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nd.sas.com/hls/sdd_suite/sdd4xrapi/Shared Documents/"/>
    </mc:Choice>
  </mc:AlternateContent>
  <xr:revisionPtr revIDLastSave="0" documentId="13_ncr:1_{E02DA0A2-0E18-4A27-952E-7618554E84A9}" xr6:coauthVersionLast="41" xr6:coauthVersionMax="41" xr10:uidLastSave="{00000000-0000-0000-0000-000000000000}"/>
  <bookViews>
    <workbookView xWindow="-120" yWindow="-120" windowWidth="29040" windowHeight="15840" xr2:uid="{EFA5C099-60F7-4B21-B09F-07C9B963C788}"/>
  </bookViews>
  <sheets>
    <sheet name="2.2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2" i="12" l="1"/>
  <c r="A241" i="12" l="1"/>
  <c r="A240" i="12"/>
  <c r="A239" i="12"/>
  <c r="A238" i="12"/>
  <c r="A237" i="12"/>
  <c r="A236" i="12"/>
  <c r="A235" i="12"/>
  <c r="A234" i="12"/>
  <c r="A233" i="12"/>
  <c r="A232" i="12"/>
  <c r="A231" i="12"/>
  <c r="A230" i="12"/>
  <c r="A229" i="12"/>
  <c r="A228" i="12"/>
  <c r="A227" i="12"/>
  <c r="A226" i="12"/>
  <c r="A225" i="12"/>
  <c r="A224" i="12"/>
  <c r="A223" i="12"/>
  <c r="A222" i="12"/>
  <c r="A221" i="12"/>
  <c r="A220" i="12"/>
  <c r="A219" i="12"/>
  <c r="A218" i="12"/>
  <c r="A217" i="12"/>
  <c r="A216" i="12"/>
  <c r="A215" i="12"/>
  <c r="A242" i="12" l="1"/>
  <c r="D205" i="12"/>
  <c r="D204" i="12"/>
  <c r="D203" i="12"/>
  <c r="D202" i="12"/>
  <c r="D206" i="12" l="1"/>
  <c r="A2" i="12"/>
  <c r="A3" i="12" s="1"/>
  <c r="A4" i="12" s="1"/>
  <c r="A5" i="12" s="1"/>
  <c r="A6" i="12" s="1"/>
  <c r="A7" i="12" s="1"/>
  <c r="A8" i="12" s="1"/>
  <c r="A9" i="12" s="1"/>
  <c r="A10" i="12" s="1"/>
  <c r="A11" i="12" l="1"/>
  <c r="A12" i="12" s="1"/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7" i="12" l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54" i="12"/>
  <c r="A55" i="12" s="1"/>
  <c r="A56" i="1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macrosList" description="Connection to the 'macrosList' query in the workbook." type="5" refreshedVersion="6" background="1" saveData="1">
    <dbPr connection="Provider=Microsoft.Mashup.OleDb.1;Data Source=$Workbook$;Location=macrosList;Extended Properties=&quot;&quot;" command="SELECT * FROM [macrosList]"/>
  </connection>
  <connection id="2" xr16:uid="{00000000-0015-0000-FFFF-FFFF01000000}" keepAlive="1" name="Query - macrosList (2)" description="Connection to the 'macrosList (2)' query in the workbook." type="5" refreshedVersion="6" background="1" saveData="1">
    <dbPr connection="Provider=Microsoft.Mashup.OleDb.1;Data Source=$Workbook$;Location=&quot;macrosList (2)&quot;;Extended Properties=&quot;&quot;" command="SELECT * FROM [macrosList (2)]"/>
  </connection>
  <connection id="3" xr16:uid="{00000000-0015-0000-FFFF-FFFF02000000}" keepAlive="1" name="Query - macrosList (3)" description="Connection to the 'macrosList (3)' query in the workbook." type="5" refreshedVersion="6" background="1" saveData="1">
    <dbPr connection="Provider=Microsoft.Mashup.OleDb.1;Data Source=$Workbook$;Location=&quot;macrosList (3)&quot;;Extended Properties=&quot;&quot;" command="SELECT * FROM [macrosList (3)]"/>
  </connection>
  <connection id="4" xr16:uid="{00000000-0015-0000-FFFF-FFFF03000000}" keepAlive="1" name="Query - macrosList (4)" description="Connection to the 'macrosList (4)' query in the workbook." type="5" refreshedVersion="6" background="1" saveData="1">
    <dbPr connection="Provider=Microsoft.Mashup.OleDb.1;Data Source=$Workbook$;Location=macrosList (4);Extended Properties=&quot;&quot;" command="SELECT * FROM [macrosList (4)]"/>
  </connection>
</connections>
</file>

<file path=xl/sharedStrings.xml><?xml version="1.0" encoding="utf-8"?>
<sst xmlns="http://schemas.openxmlformats.org/spreadsheetml/2006/main" count="699" uniqueCount="248">
  <si>
    <t>Service</t>
  </si>
  <si>
    <t>Macro 2.1</t>
  </si>
  <si>
    <t>Macro 2.2</t>
  </si>
  <si>
    <t>Acl</t>
  </si>
  <si>
    <t>lsaf_getacls</t>
  </si>
  <si>
    <t>-</t>
  </si>
  <si>
    <t>lsaf_getowner</t>
  </si>
  <si>
    <t>lsaf_isowner</t>
  </si>
  <si>
    <t>lsaf_updateacls</t>
  </si>
  <si>
    <t>lsaf_updateowner</t>
  </si>
  <si>
    <t>BatchRepository</t>
  </si>
  <si>
    <t>lsaf_downloadaszip</t>
  </si>
  <si>
    <t>lsaf_uploadandexpand</t>
  </si>
  <si>
    <t>GlobalPrivilege</t>
  </si>
  <si>
    <t>lsaf_adduserprivilege</t>
  </si>
  <si>
    <t>lsaf_getglobalprivileges</t>
  </si>
  <si>
    <t>lsaf_getuserprivileges</t>
  </si>
  <si>
    <t>lsaf_hasglobalprivilege</t>
  </si>
  <si>
    <t>lsaf_isglobalprivilege</t>
  </si>
  <si>
    <t>lsaf_removeuserprivilege</t>
  </si>
  <si>
    <t>Group</t>
  </si>
  <si>
    <t>lsaf_addgroupmember</t>
  </si>
  <si>
    <t>lsaf_creategroup</t>
  </si>
  <si>
    <t>lsaf_deletegroup</t>
  </si>
  <si>
    <t>lsaf_getgroupmembers</t>
  </si>
  <si>
    <t>lsaf_getgroups</t>
  </si>
  <si>
    <t>lsaf_getusergroups</t>
  </si>
  <si>
    <t>lsaf_groupexists</t>
  </si>
  <si>
    <t>lsaf_isgroupmember</t>
  </si>
  <si>
    <t>lsaf_removegroupmember</t>
  </si>
  <si>
    <t>Job</t>
  </si>
  <si>
    <t>lsaf_createworkspacejob</t>
  </si>
  <si>
    <t>lsaf_getjobinfo</t>
  </si>
  <si>
    <t>lsaf_getjobinputs</t>
  </si>
  <si>
    <t>lsaf_getjoboutputs</t>
  </si>
  <si>
    <t>lsaf_getjobparameters</t>
  </si>
  <si>
    <t>lsaf_getjobprograms</t>
  </si>
  <si>
    <t>lsaf_getworkspacejobinfo</t>
  </si>
  <si>
    <t>lsaf_getworkspacejobinputs</t>
  </si>
  <si>
    <t>lsaf_getworkspacejoboutputs</t>
  </si>
  <si>
    <t>lsaf_getworkspacejobparameters</t>
  </si>
  <si>
    <t>lsaf_getworkspacejobprograms</t>
  </si>
  <si>
    <t>lsaf_updateworkspacejob</t>
  </si>
  <si>
    <t>JobSubmission</t>
  </si>
  <si>
    <t>lsaf_getsubmissionstatus</t>
  </si>
  <si>
    <t>lsaf_submitandpopulatewsjob</t>
  </si>
  <si>
    <t>lsaf_submitjob</t>
  </si>
  <si>
    <t>lsaf_submitworkspacejob</t>
  </si>
  <si>
    <t>Membership</t>
  </si>
  <si>
    <t>lsaf_addmember</t>
  </si>
  <si>
    <t>lsaf_getassignedmembers</t>
  </si>
  <si>
    <t>lsaf_ismember</t>
  </si>
  <si>
    <t>lsaf_removemember</t>
  </si>
  <si>
    <t>ProcessDefinition</t>
  </si>
  <si>
    <t>lsaf_getprocessdefsbytype</t>
  </si>
  <si>
    <t>lsaf_processdefdeployedatcontext</t>
  </si>
  <si>
    <t>ProcessFlow</t>
  </si>
  <si>
    <t>lsaf_createprocessflow</t>
  </si>
  <si>
    <t>lsaf_createprocessflowmanifest</t>
  </si>
  <si>
    <t>lsaf_deleteprocessflow</t>
  </si>
  <si>
    <t>lsaf_getmyprocessflows</t>
  </si>
  <si>
    <t>lsaf_getprocessflowdata</t>
  </si>
  <si>
    <t>lsaf_getprocessflowproperties</t>
  </si>
  <si>
    <t>lsaf_getprocessflows</t>
  </si>
  <si>
    <t>lsaf_processflowexists</t>
  </si>
  <si>
    <t>lsaf_updateprocessflowdata</t>
  </si>
  <si>
    <t>lsaf_updateprocessflowproperties</t>
  </si>
  <si>
    <t>ProcessFlowSetup</t>
  </si>
  <si>
    <t>lsaf_getpfsetupelements</t>
  </si>
  <si>
    <t>lsaf_getpfsetupjobinfo</t>
  </si>
  <si>
    <t>lsaf_getpfsetupjobparameters</t>
  </si>
  <si>
    <t>lsaf_getpfsetupnotifinfo</t>
  </si>
  <si>
    <t>lsaf_getpfsetupnotifrecips</t>
  </si>
  <si>
    <t>lsaf_getpfsetupsignallocs</t>
  </si>
  <si>
    <t>lsaf_getpfsetuptimers</t>
  </si>
  <si>
    <t>lsaf_getpfsetupusercandidates</t>
  </si>
  <si>
    <t>lsaf_getpfsetupuserinfo</t>
  </si>
  <si>
    <t>lsaf_updatepfsetupJobInfo</t>
  </si>
  <si>
    <t>lsaf_updatepfsetupjobparameters</t>
  </si>
  <si>
    <t>lsaf_updatepfsetupnotifinfo</t>
  </si>
  <si>
    <t>lsaf_updatepfsetupnotifrecips</t>
  </si>
  <si>
    <t>lsaf_updatepfsetupsignallocs</t>
  </si>
  <si>
    <t>lsaf_updatepfsetuptimers</t>
  </si>
  <si>
    <t>lsaf_updatepfsetupusercandidates</t>
  </si>
  <si>
    <t>lsaf_updatepfsetupuserinfo</t>
  </si>
  <si>
    <t>ProcessFlowTask</t>
  </si>
  <si>
    <t>lsaf_getPFCurrentElements</t>
  </si>
  <si>
    <t>RecycleBin</t>
  </si>
  <si>
    <t>lsaf_deleterecyclebinitems</t>
  </si>
  <si>
    <t>lsaf_getrecyclebinitems</t>
  </si>
  <si>
    <t>Repository</t>
  </si>
  <si>
    <t>lsaf_checkin</t>
  </si>
  <si>
    <t>lsaf_checkout</t>
  </si>
  <si>
    <t>lsaf_copy</t>
  </si>
  <si>
    <t>lsaf_createcontext</t>
  </si>
  <si>
    <t>lsaf_createfile</t>
  </si>
  <si>
    <t>lsaf_createfolder</t>
  </si>
  <si>
    <t>lsaf_delete</t>
  </si>
  <si>
    <t>lsaf_disableversioning</t>
  </si>
  <si>
    <t>lsaf_downloadfile</t>
  </si>
  <si>
    <t>lsaf_enableversioning</t>
  </si>
  <si>
    <t>lsaf_exists</t>
  </si>
  <si>
    <t>lsaf_getcheckedoutfiles</t>
  </si>
  <si>
    <t>lsaf_getchildren</t>
  </si>
  <si>
    <t>lsaf_getcontextstate</t>
  </si>
  <si>
    <t>lsaf_getcopytoworkspacestatus</t>
  </si>
  <si>
    <t>lsaf_getparentmembershipcontext</t>
  </si>
  <si>
    <t>lsaf_getproperties</t>
  </si>
  <si>
    <t>lsaf_gettype</t>
  </si>
  <si>
    <t>lsaf_getversions</t>
  </si>
  <si>
    <t>lsaf_ischeckedout</t>
  </si>
  <si>
    <t>lsaf_iscontainer</t>
  </si>
  <si>
    <t>lsaf_isversioned</t>
  </si>
  <si>
    <t>lsaf_move</t>
  </si>
  <si>
    <t>lsaf_permanentlydelete</t>
  </si>
  <si>
    <t>lsaf_rename</t>
  </si>
  <si>
    <t>lsaf_search</t>
  </si>
  <si>
    <t>lsaf_syncfiletoworkspace</t>
  </si>
  <si>
    <t>lsaf_updatecontextstate</t>
  </si>
  <si>
    <t>lsaf_updatecopytoworkspacestatus</t>
  </si>
  <si>
    <t>lsaf_updatefile</t>
  </si>
  <si>
    <t>lsaf_updateproperties</t>
  </si>
  <si>
    <t>Role</t>
  </si>
  <si>
    <t>lsaf_addinheritedrole</t>
  </si>
  <si>
    <t>lsaf_addrolemember</t>
  </si>
  <si>
    <t>lsaf_addroleprivilege</t>
  </si>
  <si>
    <t>lsaf_createrole</t>
  </si>
  <si>
    <t>lsaf_deleterole</t>
  </si>
  <si>
    <t>lsaf_getrolemembers</t>
  </si>
  <si>
    <t>lsaf_getroleprivileges</t>
  </si>
  <si>
    <t>lsaf_getroles</t>
  </si>
  <si>
    <t>lsaf_hasscopedprivilege</t>
  </si>
  <si>
    <t>lsaf_isrolemember</t>
  </si>
  <si>
    <t>lsaf_isroleprivilege</t>
  </si>
  <si>
    <t>lsaf_removeinheritedrole</t>
  </si>
  <si>
    <t>lsaf_removerolemember</t>
  </si>
  <si>
    <t>lsaf_removeroleprivilege</t>
  </si>
  <si>
    <t>lsaf_roleexists</t>
  </si>
  <si>
    <t>ScopedPrivilege</t>
  </si>
  <si>
    <t>lsaf_getscopedprivileges</t>
  </si>
  <si>
    <t>lsaf_isscopedprivilege</t>
  </si>
  <si>
    <t>Session</t>
  </si>
  <si>
    <t>lsaf_login</t>
  </si>
  <si>
    <t>lsaf_logout</t>
  </si>
  <si>
    <t>Signature</t>
  </si>
  <si>
    <t>lsaf_getsignatures</t>
  </si>
  <si>
    <t>lsaf_isversionsigned</t>
  </si>
  <si>
    <t>Subscription</t>
  </si>
  <si>
    <t>lsaf_getsubscriptions</t>
  </si>
  <si>
    <t>System</t>
  </si>
  <si>
    <t>lsaf_getapiversions</t>
  </si>
  <si>
    <t>Type</t>
  </si>
  <si>
    <t>lsaf_getcontextallowablechildren</t>
  </si>
  <si>
    <t>lsaf_getcontexttypes</t>
  </si>
  <si>
    <t>lsaf_iscontexttype</t>
  </si>
  <si>
    <t>lsaf_typehascapability</t>
  </si>
  <si>
    <t>User</t>
  </si>
  <si>
    <t>lsaf_createuser</t>
  </si>
  <si>
    <t>lsaf_deleteuser</t>
  </si>
  <si>
    <t>lsaf_encryptpassword</t>
  </si>
  <si>
    <t>lsaf_getallusers</t>
  </si>
  <si>
    <t>lsaf_lockuser</t>
  </si>
  <si>
    <t>lsaf_resetpassword</t>
  </si>
  <si>
    <t>lsaf_unlockuser</t>
  </si>
  <si>
    <t>lsaf_updateuserinfo</t>
  </si>
  <si>
    <t>lsaf_userexists</t>
  </si>
  <si>
    <t>Utility</t>
  </si>
  <si>
    <t>lsaf_getabsolutepath</t>
  </si>
  <si>
    <t>lsaf_getrelativepath</t>
  </si>
  <si>
    <t>Workspace</t>
  </si>
  <si>
    <t>lsaf_createworkspacefolder</t>
  </si>
  <si>
    <t>lsaf_deleteworkspaceitem</t>
  </si>
  <si>
    <t>lsaf_existsinworkspace</t>
  </si>
  <si>
    <t>lsaf_getworkspacechildren</t>
  </si>
  <si>
    <t>lsaf_markworkspaceitemforadd</t>
  </si>
  <si>
    <t>Total 2.1 macros</t>
  </si>
  <si>
    <t>Total 2.2 macros</t>
  </si>
  <si>
    <t>Notes</t>
  </si>
  <si>
    <t>Change</t>
  </si>
  <si>
    <t>Standard</t>
  </si>
  <si>
    <t>Study</t>
  </si>
  <si>
    <t>Dictionary</t>
  </si>
  <si>
    <t>lsaf_getstandardstudies</t>
  </si>
  <si>
    <t>lsaf_getexternaldictionaries</t>
  </si>
  <si>
    <t>ExternalDictionary</t>
  </si>
  <si>
    <t>lsaf_getstudydictionaries</t>
  </si>
  <si>
    <t>lsaf_getstudyextdictionaries</t>
  </si>
  <si>
    <t>lsaf_getextdictionarystudies</t>
  </si>
  <si>
    <t>lsaf_getsearchabletypes</t>
  </si>
  <si>
    <t>lsaf_getdictionarystudies</t>
  </si>
  <si>
    <t>lsaf_getstudystandards</t>
  </si>
  <si>
    <t>lsaf_getstandardsbystatus</t>
  </si>
  <si>
    <t>lsaf_getdictionariesbystatus</t>
  </si>
  <si>
    <t>lsaf_exportstandard</t>
  </si>
  <si>
    <t>lsaf_exportstandardToWS</t>
  </si>
  <si>
    <t>Description</t>
  </si>
  <si>
    <t>lsaf_exportdictionary</t>
  </si>
  <si>
    <t>lsaf_exportstudystandards</t>
  </si>
  <si>
    <t>lsaf_exportstudytables</t>
  </si>
  <si>
    <t>lsaf_exportstudyvlm</t>
  </si>
  <si>
    <t>lsaf_exportstudydocs</t>
  </si>
  <si>
    <t>lsaf_exportextdicts</t>
  </si>
  <si>
    <t>lsaf_exportstudydicts</t>
  </si>
  <si>
    <t>lsaf_exportstudyextdicts</t>
  </si>
  <si>
    <t>lsaf_exportstudytablestows</t>
  </si>
  <si>
    <t>lsaf_createemptystudytables</t>
  </si>
  <si>
    <t>lsaf_updatestudydictionaries</t>
  </si>
  <si>
    <t>lsaf_addstudyextdictionary</t>
  </si>
  <si>
    <t>lsaf_addstudystandard</t>
  </si>
  <si>
    <t>lsaf_getexternaldictionaryid</t>
  </si>
  <si>
    <t>lsaf_getdictionaryId</t>
  </si>
  <si>
    <t>lsaf_getstandardid</t>
  </si>
  <si>
    <t>lsaf_getstudyid</t>
  </si>
  <si>
    <t>lsaf_exportstudydetails</t>
  </si>
  <si>
    <t>lsaf_exportstudycodelists</t>
  </si>
  <si>
    <t>lsaf_gettoplevelcontext</t>
  </si>
  <si>
    <t>lsaf_removestudystandard</t>
  </si>
  <si>
    <t>lsaf_removestudyextdictionary</t>
  </si>
  <si>
    <t>lsaf_getitemid</t>
  </si>
  <si>
    <t>lsaf_getstudycomponenteditedby</t>
  </si>
  <si>
    <t>lsaf_setstudycomponenteditstatus</t>
  </si>
  <si>
    <t>lsaf_createemptystudytablesinws</t>
  </si>
  <si>
    <t>lsaf_removeallstudydictionaries</t>
  </si>
  <si>
    <t>lsaf_isstudystandard</t>
  </si>
  <si>
    <t>lsaf_isstudydictionary</t>
  </si>
  <si>
    <t>lsaf_isstudyextdictionary</t>
  </si>
  <si>
    <t>lsaf_deleterbitemsbyquery</t>
  </si>
  <si>
    <t>lsaf_activateprocessflow</t>
  </si>
  <si>
    <t>lsaf_suspendprocessflow</t>
  </si>
  <si>
    <t>lsaf_suspendprocessdefinition</t>
  </si>
  <si>
    <t>lsaf_activateprocessdefinition</t>
  </si>
  <si>
    <t>lsaf_deployprocessdefinition</t>
  </si>
  <si>
    <t>added</t>
  </si>
  <si>
    <t>Added</t>
  </si>
  <si>
    <t>Removed</t>
  </si>
  <si>
    <t>creates a data set with same structure as lsaf_getChildren</t>
  </si>
  <si>
    <t>changed</t>
  </si>
  <si>
    <t>added listtype variable to output data set</t>
  </si>
  <si>
    <t>Change Type</t>
  </si>
  <si>
    <t>New and potentially a replacement for a removed macro.</t>
  </si>
  <si>
    <t>Changed</t>
  </si>
  <si>
    <t>Macro name, input parameters, and/or returned results changed.</t>
  </si>
  <si>
    <t>Macro no longer exists.</t>
  </si>
  <si>
    <t>ACL</t>
  </si>
  <si>
    <t>added optional parameter includeSubfolders</t>
  </si>
  <si>
    <t>lsaf_getallprocessdefinitions</t>
  </si>
  <si>
    <t>lsaf_getprocessdefinitionstatus</t>
  </si>
  <si>
    <t>added variables comment and status to output data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</si>
</sst>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222222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 indent="1"/>
    </xf>
    <xf numFmtId="0" fontId="0" fillId="2" borderId="0" xfId="0" applyFill="1" applyAlignment="1">
      <alignment horizontal="right" inden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6" fillId="0" borderId="0" xfId="0" applyFont="1"/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 indent="1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1" xfId="0" applyFill="1" applyBorder="1" applyAlignment="1">
      <alignment horizontal="right" vertical="center" inden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 inden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 indent="1"/>
    </xf>
    <xf numFmtId="0" fontId="4" fillId="3" borderId="1" xfId="0" quotePrefix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 indent="1"/>
    </xf>
    <xf numFmtId="0" fontId="4" fillId="0" borderId="1" xfId="0" quotePrefix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3" borderId="1" xfId="0" applyFont="1" applyFill="1" applyBorder="1" applyAlignment="1">
      <alignment horizontal="right" vertical="center" indent="1"/>
    </xf>
    <xf numFmtId="0" fontId="2" fillId="3" borderId="1" xfId="0" quotePrefix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quotePrefix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3" borderId="1" xfId="0" applyFont="1" applyFill="1" applyBorder="1" applyAlignment="1">
      <alignment horizontal="right" vertical="center" indent="1"/>
    </xf>
    <xf numFmtId="0" fontId="4" fillId="0" borderId="0" xfId="0" applyFont="1" applyAlignment="1">
      <alignment horizontal="right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6" fillId="5" borderId="3" xfId="0" applyFont="1" applyFill="1" applyBorder="1"/>
    <xf numFmtId="0" fontId="6" fillId="6" borderId="3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/>
    <xf numFmtId="0" fontId="0" fillId="5" borderId="9" xfId="0" applyFill="1" applyBorder="1"/>
    <xf numFmtId="0" fontId="0" fillId="5" borderId="10" xfId="0" applyFill="1" applyBorder="1"/>
    <xf numFmtId="0" fontId="0" fillId="6" borderId="9" xfId="0" applyFill="1" applyBorder="1"/>
    <xf numFmtId="0" fontId="0" fillId="6" borderId="10" xfId="0" applyFill="1" applyBorder="1"/>
    <xf numFmtId="0" fontId="0" fillId="5" borderId="11" xfId="0" applyFill="1" applyBorder="1"/>
    <xf numFmtId="0" fontId="6" fillId="5" borderId="12" xfId="0" applyFont="1" applyFill="1" applyBorder="1"/>
    <xf numFmtId="0" fontId="0" fillId="5" borderId="13" xfId="0" applyFill="1" applyBorder="1" applyAlignment="1">
      <alignment horizontal="center"/>
    </xf>
    <xf numFmtId="0" fontId="0" fillId="5" borderId="14" xfId="0" applyFill="1" applyBorder="1"/>
    <xf numFmtId="0" fontId="0" fillId="7" borderId="1" xfId="0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C4D-42A4-4F52-9EE0-979CFD7DDBBC}">
  <dimension ref="A1:F242"/>
  <sheetViews>
    <sheetView tabSelected="1" workbookViewId="0">
      <pane ySplit="1" topLeftCell="A86" activePane="bottomLeft" state="frozen"/>
      <selection pane="bottomLeft" activeCell="A152" sqref="A152"/>
    </sheetView>
  </sheetViews>
  <sheetFormatPr defaultRowHeight="15" x14ac:dyDescent="0.25"/>
  <cols>
    <col min="1" max="1" width="9.140625" style="1"/>
    <col min="2" max="2" width="23.28515625" customWidth="1"/>
    <col min="3" max="3" width="35.28515625" style="8" customWidth="1"/>
    <col min="4" max="4" width="21.85546875" style="4" customWidth="1"/>
    <col min="5" max="5" width="42.42578125" customWidth="1"/>
    <col min="6" max="6" width="62.42578125" customWidth="1"/>
  </cols>
  <sheetData>
    <row r="1" spans="1:6" ht="20.100000000000001" customHeight="1" x14ac:dyDescent="0.25">
      <c r="A1" s="2"/>
      <c r="B1" s="5" t="s">
        <v>0</v>
      </c>
      <c r="C1" s="6" t="s">
        <v>1</v>
      </c>
      <c r="D1" s="5" t="s">
        <v>178</v>
      </c>
      <c r="E1" s="6" t="s">
        <v>2</v>
      </c>
      <c r="F1" s="3" t="s">
        <v>177</v>
      </c>
    </row>
    <row r="2" spans="1:6" s="14" customFormat="1" ht="20.100000000000001" customHeight="1" x14ac:dyDescent="0.25">
      <c r="A2" s="10">
        <f t="shared" ref="A2:A33" si="0">A1+1</f>
        <v>1</v>
      </c>
      <c r="B2" s="11" t="s">
        <v>3</v>
      </c>
      <c r="C2" s="12" t="s">
        <v>4</v>
      </c>
      <c r="D2" s="13"/>
      <c r="E2" s="12" t="s">
        <v>4</v>
      </c>
      <c r="F2" s="20"/>
    </row>
    <row r="3" spans="1:6" s="14" customFormat="1" ht="20.100000000000001" customHeight="1" x14ac:dyDescent="0.25">
      <c r="A3" s="10">
        <f t="shared" si="0"/>
        <v>2</v>
      </c>
      <c r="B3" s="11" t="s">
        <v>3</v>
      </c>
      <c r="C3" s="12" t="s">
        <v>6</v>
      </c>
      <c r="D3" s="13"/>
      <c r="E3" s="12" t="s">
        <v>6</v>
      </c>
      <c r="F3" s="11"/>
    </row>
    <row r="4" spans="1:6" s="14" customFormat="1" ht="20.100000000000001" customHeight="1" x14ac:dyDescent="0.25">
      <c r="A4" s="10">
        <f t="shared" si="0"/>
        <v>3</v>
      </c>
      <c r="B4" s="11" t="s">
        <v>3</v>
      </c>
      <c r="C4" s="12" t="s">
        <v>7</v>
      </c>
      <c r="D4" s="13"/>
      <c r="E4" s="12" t="s">
        <v>7</v>
      </c>
      <c r="F4" s="11"/>
    </row>
    <row r="5" spans="1:6" s="14" customFormat="1" ht="20.100000000000001" customHeight="1" x14ac:dyDescent="0.25">
      <c r="A5" s="10">
        <f t="shared" si="0"/>
        <v>4</v>
      </c>
      <c r="B5" s="11" t="s">
        <v>3</v>
      </c>
      <c r="C5" s="12" t="s">
        <v>8</v>
      </c>
      <c r="D5" s="13"/>
      <c r="E5" s="12" t="s">
        <v>8</v>
      </c>
      <c r="F5" s="20"/>
    </row>
    <row r="6" spans="1:6" s="14" customFormat="1" ht="20.100000000000001" customHeight="1" x14ac:dyDescent="0.25">
      <c r="A6" s="10">
        <f t="shared" si="0"/>
        <v>5</v>
      </c>
      <c r="B6" s="11" t="s">
        <v>3</v>
      </c>
      <c r="C6" s="12" t="s">
        <v>9</v>
      </c>
      <c r="D6" s="13"/>
      <c r="E6" s="12" t="s">
        <v>9</v>
      </c>
      <c r="F6" s="11"/>
    </row>
    <row r="7" spans="1:6" s="18" customFormat="1" ht="20.100000000000001" customHeight="1" x14ac:dyDescent="0.25">
      <c r="A7" s="15">
        <f t="shared" si="0"/>
        <v>6</v>
      </c>
      <c r="B7" s="16" t="s">
        <v>10</v>
      </c>
      <c r="C7" s="17" t="s">
        <v>11</v>
      </c>
      <c r="D7" s="9"/>
      <c r="E7" s="17" t="s">
        <v>11</v>
      </c>
      <c r="F7" s="16"/>
    </row>
    <row r="8" spans="1:6" s="18" customFormat="1" ht="20.100000000000001" customHeight="1" x14ac:dyDescent="0.25">
      <c r="A8" s="15">
        <f t="shared" si="0"/>
        <v>7</v>
      </c>
      <c r="B8" s="16" t="s">
        <v>10</v>
      </c>
      <c r="C8" s="17" t="s">
        <v>12</v>
      </c>
      <c r="D8" s="9"/>
      <c r="E8" s="17" t="s">
        <v>12</v>
      </c>
      <c r="F8" s="16"/>
    </row>
    <row r="9" spans="1:6" s="36" customFormat="1" ht="20.100000000000001" customHeight="1" x14ac:dyDescent="0.25">
      <c r="A9" s="34">
        <f t="shared" si="0"/>
        <v>8</v>
      </c>
      <c r="B9" s="24" t="s">
        <v>181</v>
      </c>
      <c r="C9" s="35" t="s">
        <v>5</v>
      </c>
      <c r="D9" s="27" t="s">
        <v>232</v>
      </c>
      <c r="E9" s="24" t="s">
        <v>196</v>
      </c>
      <c r="F9" s="24"/>
    </row>
    <row r="10" spans="1:6" s="36" customFormat="1" ht="20.100000000000001" customHeight="1" x14ac:dyDescent="0.25">
      <c r="A10" s="34">
        <f t="shared" si="0"/>
        <v>9</v>
      </c>
      <c r="B10" s="24" t="s">
        <v>181</v>
      </c>
      <c r="C10" s="35" t="s">
        <v>5</v>
      </c>
      <c r="D10" s="27" t="s">
        <v>232</v>
      </c>
      <c r="E10" s="24" t="s">
        <v>192</v>
      </c>
      <c r="F10" s="24"/>
    </row>
    <row r="11" spans="1:6" s="36" customFormat="1" ht="20.100000000000001" customHeight="1" x14ac:dyDescent="0.25">
      <c r="A11" s="34">
        <f t="shared" si="0"/>
        <v>10</v>
      </c>
      <c r="B11" s="24" t="s">
        <v>181</v>
      </c>
      <c r="C11" s="35" t="s">
        <v>5</v>
      </c>
      <c r="D11" s="27" t="s">
        <v>232</v>
      </c>
      <c r="E11" s="24" t="s">
        <v>210</v>
      </c>
      <c r="F11" s="24"/>
    </row>
    <row r="12" spans="1:6" s="39" customFormat="1" ht="20.100000000000001" customHeight="1" x14ac:dyDescent="0.25">
      <c r="A12" s="37">
        <f t="shared" si="0"/>
        <v>11</v>
      </c>
      <c r="B12" s="31" t="s">
        <v>184</v>
      </c>
      <c r="C12" s="38" t="s">
        <v>5</v>
      </c>
      <c r="D12" s="30" t="s">
        <v>232</v>
      </c>
      <c r="E12" s="31" t="s">
        <v>201</v>
      </c>
      <c r="F12" s="31"/>
    </row>
    <row r="13" spans="1:6" s="39" customFormat="1" ht="20.100000000000001" customHeight="1" x14ac:dyDescent="0.25">
      <c r="A13" s="37">
        <f t="shared" si="0"/>
        <v>12</v>
      </c>
      <c r="B13" s="31" t="s">
        <v>184</v>
      </c>
      <c r="C13" s="38" t="s">
        <v>5</v>
      </c>
      <c r="D13" s="30" t="s">
        <v>232</v>
      </c>
      <c r="E13" s="31" t="s">
        <v>183</v>
      </c>
      <c r="F13" s="31"/>
    </row>
    <row r="14" spans="1:6" s="39" customFormat="1" ht="20.100000000000001" customHeight="1" x14ac:dyDescent="0.25">
      <c r="A14" s="37">
        <f t="shared" si="0"/>
        <v>13</v>
      </c>
      <c r="B14" s="31" t="s">
        <v>184</v>
      </c>
      <c r="C14" s="38" t="s">
        <v>5</v>
      </c>
      <c r="D14" s="30" t="s">
        <v>232</v>
      </c>
      <c r="E14" s="31" t="s">
        <v>209</v>
      </c>
      <c r="F14" s="31"/>
    </row>
    <row r="15" spans="1:6" s="14" customFormat="1" ht="20.100000000000001" customHeight="1" x14ac:dyDescent="0.25">
      <c r="A15" s="26">
        <f t="shared" si="0"/>
        <v>14</v>
      </c>
      <c r="B15" s="11" t="s">
        <v>13</v>
      </c>
      <c r="C15" s="12" t="s">
        <v>14</v>
      </c>
      <c r="D15" s="13"/>
      <c r="E15" s="12" t="s">
        <v>14</v>
      </c>
      <c r="F15" s="11"/>
    </row>
    <row r="16" spans="1:6" s="14" customFormat="1" ht="20.100000000000001" customHeight="1" x14ac:dyDescent="0.25">
      <c r="A16" s="26">
        <f t="shared" si="0"/>
        <v>15</v>
      </c>
      <c r="B16" s="11" t="s">
        <v>13</v>
      </c>
      <c r="C16" s="12" t="s">
        <v>15</v>
      </c>
      <c r="D16" s="13"/>
      <c r="E16" s="12" t="s">
        <v>15</v>
      </c>
      <c r="F16" s="11"/>
    </row>
    <row r="17" spans="1:6" s="14" customFormat="1" ht="20.100000000000001" customHeight="1" x14ac:dyDescent="0.25">
      <c r="A17" s="26">
        <f t="shared" si="0"/>
        <v>16</v>
      </c>
      <c r="B17" s="11" t="s">
        <v>13</v>
      </c>
      <c r="C17" s="12" t="s">
        <v>16</v>
      </c>
      <c r="D17" s="13"/>
      <c r="E17" s="12" t="s">
        <v>16</v>
      </c>
      <c r="F17" s="11"/>
    </row>
    <row r="18" spans="1:6" s="14" customFormat="1" ht="20.100000000000001" customHeight="1" x14ac:dyDescent="0.25">
      <c r="A18" s="26">
        <f t="shared" si="0"/>
        <v>17</v>
      </c>
      <c r="B18" s="11" t="s">
        <v>13</v>
      </c>
      <c r="C18" s="12" t="s">
        <v>17</v>
      </c>
      <c r="D18" s="13"/>
      <c r="E18" s="12" t="s">
        <v>17</v>
      </c>
      <c r="F18" s="11"/>
    </row>
    <row r="19" spans="1:6" s="14" customFormat="1" ht="20.100000000000001" customHeight="1" x14ac:dyDescent="0.25">
      <c r="A19" s="26">
        <f t="shared" si="0"/>
        <v>18</v>
      </c>
      <c r="B19" s="11" t="s">
        <v>13</v>
      </c>
      <c r="C19" s="12" t="s">
        <v>18</v>
      </c>
      <c r="D19" s="13"/>
      <c r="E19" s="12" t="s">
        <v>18</v>
      </c>
      <c r="F19" s="11"/>
    </row>
    <row r="20" spans="1:6" s="14" customFormat="1" ht="20.100000000000001" customHeight="1" x14ac:dyDescent="0.25">
      <c r="A20" s="26">
        <f t="shared" si="0"/>
        <v>19</v>
      </c>
      <c r="B20" s="11" t="s">
        <v>13</v>
      </c>
      <c r="C20" s="12" t="s">
        <v>19</v>
      </c>
      <c r="D20" s="13"/>
      <c r="E20" s="12" t="s">
        <v>19</v>
      </c>
      <c r="F20" s="11"/>
    </row>
    <row r="21" spans="1:6" s="18" customFormat="1" ht="20.100000000000001" customHeight="1" x14ac:dyDescent="0.25">
      <c r="A21" s="15">
        <f t="shared" si="0"/>
        <v>20</v>
      </c>
      <c r="B21" s="16" t="s">
        <v>20</v>
      </c>
      <c r="C21" s="17" t="s">
        <v>21</v>
      </c>
      <c r="D21" s="9"/>
      <c r="E21" s="17" t="s">
        <v>21</v>
      </c>
      <c r="F21" s="16"/>
    </row>
    <row r="22" spans="1:6" s="18" customFormat="1" ht="20.100000000000001" customHeight="1" x14ac:dyDescent="0.25">
      <c r="A22" s="15">
        <f t="shared" si="0"/>
        <v>21</v>
      </c>
      <c r="B22" s="16" t="s">
        <v>20</v>
      </c>
      <c r="C22" s="17" t="s">
        <v>22</v>
      </c>
      <c r="D22" s="9"/>
      <c r="E22" s="17" t="s">
        <v>22</v>
      </c>
      <c r="F22" s="16"/>
    </row>
    <row r="23" spans="1:6" s="18" customFormat="1" ht="20.100000000000001" customHeight="1" x14ac:dyDescent="0.25">
      <c r="A23" s="15">
        <f t="shared" si="0"/>
        <v>22</v>
      </c>
      <c r="B23" s="16" t="s">
        <v>20</v>
      </c>
      <c r="C23" s="17" t="s">
        <v>23</v>
      </c>
      <c r="D23" s="9"/>
      <c r="E23" s="17" t="s">
        <v>23</v>
      </c>
      <c r="F23" s="16"/>
    </row>
    <row r="24" spans="1:6" s="18" customFormat="1" ht="20.100000000000001" customHeight="1" x14ac:dyDescent="0.25">
      <c r="A24" s="15">
        <f t="shared" si="0"/>
        <v>23</v>
      </c>
      <c r="B24" s="16" t="s">
        <v>20</v>
      </c>
      <c r="C24" s="17" t="s">
        <v>24</v>
      </c>
      <c r="D24" s="9"/>
      <c r="E24" s="17" t="s">
        <v>24</v>
      </c>
      <c r="F24" s="16"/>
    </row>
    <row r="25" spans="1:6" s="18" customFormat="1" ht="20.100000000000001" customHeight="1" x14ac:dyDescent="0.25">
      <c r="A25" s="15">
        <f t="shared" si="0"/>
        <v>24</v>
      </c>
      <c r="B25" s="16" t="s">
        <v>20</v>
      </c>
      <c r="C25" s="17" t="s">
        <v>25</v>
      </c>
      <c r="D25" s="9"/>
      <c r="E25" s="17" t="s">
        <v>25</v>
      </c>
      <c r="F25" s="16"/>
    </row>
    <row r="26" spans="1:6" s="18" customFormat="1" ht="20.100000000000001" customHeight="1" x14ac:dyDescent="0.25">
      <c r="A26" s="15">
        <f t="shared" si="0"/>
        <v>25</v>
      </c>
      <c r="B26" s="16" t="s">
        <v>20</v>
      </c>
      <c r="C26" s="17" t="s">
        <v>26</v>
      </c>
      <c r="D26" s="9"/>
      <c r="E26" s="17" t="s">
        <v>26</v>
      </c>
      <c r="F26" s="16"/>
    </row>
    <row r="27" spans="1:6" s="18" customFormat="1" ht="20.100000000000001" customHeight="1" x14ac:dyDescent="0.25">
      <c r="A27" s="15">
        <f t="shared" si="0"/>
        <v>26</v>
      </c>
      <c r="B27" s="16" t="s">
        <v>20</v>
      </c>
      <c r="C27" s="17" t="s">
        <v>27</v>
      </c>
      <c r="D27" s="9"/>
      <c r="E27" s="17" t="s">
        <v>27</v>
      </c>
      <c r="F27" s="16"/>
    </row>
    <row r="28" spans="1:6" s="18" customFormat="1" ht="20.100000000000001" customHeight="1" x14ac:dyDescent="0.25">
      <c r="A28" s="15">
        <f t="shared" si="0"/>
        <v>27</v>
      </c>
      <c r="B28" s="16" t="s">
        <v>20</v>
      </c>
      <c r="C28" s="17" t="s">
        <v>28</v>
      </c>
      <c r="D28" s="9"/>
      <c r="E28" s="17" t="s">
        <v>28</v>
      </c>
      <c r="F28" s="16"/>
    </row>
    <row r="29" spans="1:6" s="18" customFormat="1" ht="20.100000000000001" customHeight="1" x14ac:dyDescent="0.25">
      <c r="A29" s="15">
        <f t="shared" si="0"/>
        <v>28</v>
      </c>
      <c r="B29" s="16" t="s">
        <v>20</v>
      </c>
      <c r="C29" s="17" t="s">
        <v>29</v>
      </c>
      <c r="D29" s="9"/>
      <c r="E29" s="17" t="s">
        <v>29</v>
      </c>
      <c r="F29" s="16"/>
    </row>
    <row r="30" spans="1:6" s="14" customFormat="1" ht="20.100000000000001" customHeight="1" x14ac:dyDescent="0.25">
      <c r="A30" s="10">
        <f t="shared" si="0"/>
        <v>29</v>
      </c>
      <c r="B30" s="11" t="s">
        <v>30</v>
      </c>
      <c r="C30" s="12" t="s">
        <v>31</v>
      </c>
      <c r="D30" s="13"/>
      <c r="E30" s="12" t="s">
        <v>31</v>
      </c>
      <c r="F30" s="11"/>
    </row>
    <row r="31" spans="1:6" s="14" customFormat="1" ht="20.100000000000001" customHeight="1" x14ac:dyDescent="0.25">
      <c r="A31" s="10">
        <f t="shared" si="0"/>
        <v>30</v>
      </c>
      <c r="B31" s="11" t="s">
        <v>30</v>
      </c>
      <c r="C31" s="12" t="s">
        <v>32</v>
      </c>
      <c r="D31" s="13"/>
      <c r="E31" s="12" t="s">
        <v>32</v>
      </c>
      <c r="F31" s="11"/>
    </row>
    <row r="32" spans="1:6" s="14" customFormat="1" ht="20.100000000000001" customHeight="1" x14ac:dyDescent="0.25">
      <c r="A32" s="10">
        <f t="shared" si="0"/>
        <v>31</v>
      </c>
      <c r="B32" s="11" t="s">
        <v>30</v>
      </c>
      <c r="C32" s="12" t="s">
        <v>33</v>
      </c>
      <c r="D32" s="13"/>
      <c r="E32" s="12" t="s">
        <v>33</v>
      </c>
      <c r="F32" s="11"/>
    </row>
    <row r="33" spans="1:6" s="14" customFormat="1" ht="20.100000000000001" customHeight="1" x14ac:dyDescent="0.25">
      <c r="A33" s="10">
        <f t="shared" si="0"/>
        <v>32</v>
      </c>
      <c r="B33" s="11" t="s">
        <v>30</v>
      </c>
      <c r="C33" s="12" t="s">
        <v>34</v>
      </c>
      <c r="D33" s="13"/>
      <c r="E33" s="12" t="s">
        <v>34</v>
      </c>
      <c r="F33" s="11"/>
    </row>
    <row r="34" spans="1:6" s="14" customFormat="1" ht="20.100000000000001" customHeight="1" x14ac:dyDescent="0.25">
      <c r="A34" s="10">
        <f t="shared" ref="A34:A67" si="1">A33+1</f>
        <v>33</v>
      </c>
      <c r="B34" s="11" t="s">
        <v>30</v>
      </c>
      <c r="C34" s="12" t="s">
        <v>35</v>
      </c>
      <c r="D34" s="13"/>
      <c r="E34" s="12" t="s">
        <v>35</v>
      </c>
      <c r="F34" s="11"/>
    </row>
    <row r="35" spans="1:6" s="14" customFormat="1" ht="20.100000000000001" customHeight="1" x14ac:dyDescent="0.25">
      <c r="A35" s="10">
        <f t="shared" si="1"/>
        <v>34</v>
      </c>
      <c r="B35" s="11" t="s">
        <v>30</v>
      </c>
      <c r="C35" s="12" t="s">
        <v>36</v>
      </c>
      <c r="D35" s="13"/>
      <c r="E35" s="12" t="s">
        <v>36</v>
      </c>
      <c r="F35" s="11"/>
    </row>
    <row r="36" spans="1:6" s="14" customFormat="1" ht="20.100000000000001" customHeight="1" x14ac:dyDescent="0.25">
      <c r="A36" s="10">
        <f t="shared" si="1"/>
        <v>35</v>
      </c>
      <c r="B36" s="11" t="s">
        <v>30</v>
      </c>
      <c r="C36" s="12" t="s">
        <v>37</v>
      </c>
      <c r="D36" s="13"/>
      <c r="E36" s="12" t="s">
        <v>37</v>
      </c>
      <c r="F36" s="11"/>
    </row>
    <row r="37" spans="1:6" s="14" customFormat="1" ht="20.100000000000001" customHeight="1" x14ac:dyDescent="0.25">
      <c r="A37" s="10">
        <f t="shared" si="1"/>
        <v>36</v>
      </c>
      <c r="B37" s="11" t="s">
        <v>30</v>
      </c>
      <c r="C37" s="12" t="s">
        <v>38</v>
      </c>
      <c r="D37" s="13"/>
      <c r="E37" s="12" t="s">
        <v>38</v>
      </c>
      <c r="F37" s="11"/>
    </row>
    <row r="38" spans="1:6" s="14" customFormat="1" ht="20.100000000000001" customHeight="1" x14ac:dyDescent="0.25">
      <c r="A38" s="10">
        <f t="shared" si="1"/>
        <v>37</v>
      </c>
      <c r="B38" s="11" t="s">
        <v>30</v>
      </c>
      <c r="C38" s="12" t="s">
        <v>39</v>
      </c>
      <c r="D38" s="13"/>
      <c r="E38" s="12" t="s">
        <v>39</v>
      </c>
      <c r="F38" s="11"/>
    </row>
    <row r="39" spans="1:6" s="14" customFormat="1" ht="20.100000000000001" customHeight="1" x14ac:dyDescent="0.25">
      <c r="A39" s="10">
        <f t="shared" si="1"/>
        <v>38</v>
      </c>
      <c r="B39" s="11" t="s">
        <v>30</v>
      </c>
      <c r="C39" s="12" t="s">
        <v>40</v>
      </c>
      <c r="D39" s="13"/>
      <c r="E39" s="12" t="s">
        <v>40</v>
      </c>
      <c r="F39" s="11"/>
    </row>
    <row r="40" spans="1:6" s="14" customFormat="1" ht="20.100000000000001" customHeight="1" x14ac:dyDescent="0.25">
      <c r="A40" s="10">
        <f t="shared" si="1"/>
        <v>39</v>
      </c>
      <c r="B40" s="11" t="s">
        <v>30</v>
      </c>
      <c r="C40" s="12" t="s">
        <v>41</v>
      </c>
      <c r="D40" s="13"/>
      <c r="E40" s="12" t="s">
        <v>41</v>
      </c>
      <c r="F40" s="11"/>
    </row>
    <row r="41" spans="1:6" s="14" customFormat="1" ht="20.100000000000001" customHeight="1" x14ac:dyDescent="0.25">
      <c r="A41" s="10">
        <f t="shared" si="1"/>
        <v>40</v>
      </c>
      <c r="B41" s="11" t="s">
        <v>30</v>
      </c>
      <c r="C41" s="12" t="s">
        <v>42</v>
      </c>
      <c r="D41" s="13"/>
      <c r="E41" s="12" t="s">
        <v>42</v>
      </c>
      <c r="F41" s="11"/>
    </row>
    <row r="42" spans="1:6" s="18" customFormat="1" ht="20.100000000000001" customHeight="1" x14ac:dyDescent="0.25">
      <c r="A42" s="15">
        <f t="shared" si="1"/>
        <v>41</v>
      </c>
      <c r="B42" s="16" t="s">
        <v>43</v>
      </c>
      <c r="C42" s="17" t="s">
        <v>44</v>
      </c>
      <c r="D42" s="9"/>
      <c r="E42" s="17" t="s">
        <v>44</v>
      </c>
      <c r="F42" s="16"/>
    </row>
    <row r="43" spans="1:6" s="18" customFormat="1" ht="20.100000000000001" customHeight="1" x14ac:dyDescent="0.25">
      <c r="A43" s="15">
        <f t="shared" si="1"/>
        <v>42</v>
      </c>
      <c r="B43" s="16" t="s">
        <v>43</v>
      </c>
      <c r="C43" s="17" t="s">
        <v>45</v>
      </c>
      <c r="D43" s="9"/>
      <c r="E43" s="17" t="s">
        <v>45</v>
      </c>
      <c r="F43" s="16"/>
    </row>
    <row r="44" spans="1:6" s="18" customFormat="1" ht="20.100000000000001" customHeight="1" x14ac:dyDescent="0.25">
      <c r="A44" s="15">
        <f t="shared" si="1"/>
        <v>43</v>
      </c>
      <c r="B44" s="16" t="s">
        <v>43</v>
      </c>
      <c r="C44" s="17" t="s">
        <v>46</v>
      </c>
      <c r="D44" s="9"/>
      <c r="E44" s="17" t="s">
        <v>46</v>
      </c>
      <c r="F44" s="16"/>
    </row>
    <row r="45" spans="1:6" s="18" customFormat="1" ht="20.100000000000001" customHeight="1" x14ac:dyDescent="0.25">
      <c r="A45" s="15">
        <f t="shared" si="1"/>
        <v>44</v>
      </c>
      <c r="B45" s="16" t="s">
        <v>43</v>
      </c>
      <c r="C45" s="17" t="s">
        <v>47</v>
      </c>
      <c r="D45" s="9"/>
      <c r="E45" s="17" t="s">
        <v>47</v>
      </c>
      <c r="F45" s="16"/>
    </row>
    <row r="46" spans="1:6" s="14" customFormat="1" ht="20.100000000000001" customHeight="1" x14ac:dyDescent="0.25">
      <c r="A46" s="10">
        <f t="shared" si="1"/>
        <v>45</v>
      </c>
      <c r="B46" s="11" t="s">
        <v>48</v>
      </c>
      <c r="C46" s="12" t="s">
        <v>49</v>
      </c>
      <c r="D46" s="13"/>
      <c r="E46" s="12" t="s">
        <v>49</v>
      </c>
      <c r="F46" s="11"/>
    </row>
    <row r="47" spans="1:6" s="14" customFormat="1" ht="20.100000000000001" customHeight="1" x14ac:dyDescent="0.25">
      <c r="A47" s="10">
        <f t="shared" si="1"/>
        <v>46</v>
      </c>
      <c r="B47" s="11" t="s">
        <v>48</v>
      </c>
      <c r="C47" s="12" t="s">
        <v>50</v>
      </c>
      <c r="D47" s="13"/>
      <c r="E47" s="12" t="s">
        <v>50</v>
      </c>
      <c r="F47" s="11"/>
    </row>
    <row r="48" spans="1:6" s="14" customFormat="1" ht="20.100000000000001" customHeight="1" x14ac:dyDescent="0.25">
      <c r="A48" s="10">
        <f t="shared" si="1"/>
        <v>47</v>
      </c>
      <c r="B48" s="11" t="s">
        <v>48</v>
      </c>
      <c r="C48" s="12" t="s">
        <v>51</v>
      </c>
      <c r="D48" s="13"/>
      <c r="E48" s="12" t="s">
        <v>51</v>
      </c>
      <c r="F48" s="11"/>
    </row>
    <row r="49" spans="1:6" s="14" customFormat="1" ht="20.100000000000001" customHeight="1" x14ac:dyDescent="0.25">
      <c r="A49" s="10">
        <f t="shared" si="1"/>
        <v>48</v>
      </c>
      <c r="B49" s="11" t="s">
        <v>48</v>
      </c>
      <c r="C49" s="12" t="s">
        <v>52</v>
      </c>
      <c r="D49" s="13"/>
      <c r="E49" s="12" t="s">
        <v>52</v>
      </c>
      <c r="F49" s="11"/>
    </row>
    <row r="50" spans="1:6" s="18" customFormat="1" ht="20.100000000000001" customHeight="1" x14ac:dyDescent="0.25">
      <c r="A50" s="37">
        <f t="shared" si="1"/>
        <v>49</v>
      </c>
      <c r="B50" s="31" t="s">
        <v>53</v>
      </c>
      <c r="C50" s="38" t="s">
        <v>5</v>
      </c>
      <c r="D50" s="30" t="s">
        <v>232</v>
      </c>
      <c r="E50" s="31" t="s">
        <v>230</v>
      </c>
      <c r="F50" s="31"/>
    </row>
    <row r="51" spans="1:6" s="39" customFormat="1" ht="20.100000000000001" customHeight="1" x14ac:dyDescent="0.25">
      <c r="A51" s="37">
        <f t="shared" si="1"/>
        <v>50</v>
      </c>
      <c r="B51" s="31" t="s">
        <v>53</v>
      </c>
      <c r="C51" s="38" t="s">
        <v>5</v>
      </c>
      <c r="D51" s="30" t="s">
        <v>232</v>
      </c>
      <c r="E51" s="31" t="s">
        <v>231</v>
      </c>
      <c r="F51" s="31"/>
    </row>
    <row r="52" spans="1:6" s="39" customFormat="1" ht="20.100000000000001" customHeight="1" x14ac:dyDescent="0.25">
      <c r="A52" s="28">
        <f t="shared" si="1"/>
        <v>51</v>
      </c>
      <c r="B52" s="16" t="s">
        <v>53</v>
      </c>
      <c r="C52" s="17" t="s">
        <v>54</v>
      </c>
      <c r="D52" s="64" t="s">
        <v>236</v>
      </c>
      <c r="E52" s="17" t="s">
        <v>54</v>
      </c>
      <c r="F52" s="16" t="s">
        <v>247</v>
      </c>
    </row>
    <row r="53" spans="1:6" s="39" customFormat="1" ht="20.100000000000001" customHeight="1" x14ac:dyDescent="0.25">
      <c r="A53" s="28">
        <f t="shared" si="1"/>
        <v>52</v>
      </c>
      <c r="B53" s="16" t="s">
        <v>53</v>
      </c>
      <c r="C53" s="17" t="s">
        <v>55</v>
      </c>
      <c r="D53" s="9"/>
      <c r="E53" s="17" t="s">
        <v>55</v>
      </c>
      <c r="F53" s="16"/>
    </row>
    <row r="54" spans="1:6" s="39" customFormat="1" ht="20.100000000000001" customHeight="1" x14ac:dyDescent="0.25">
      <c r="A54" s="37">
        <f t="shared" si="1"/>
        <v>53</v>
      </c>
      <c r="B54" s="31" t="s">
        <v>53</v>
      </c>
      <c r="C54" s="38" t="s">
        <v>5</v>
      </c>
      <c r="D54" s="30" t="s">
        <v>232</v>
      </c>
      <c r="E54" s="31" t="s">
        <v>245</v>
      </c>
      <c r="F54" s="31"/>
    </row>
    <row r="55" spans="1:6" s="39" customFormat="1" ht="20.100000000000001" customHeight="1" x14ac:dyDescent="0.25">
      <c r="A55" s="37">
        <f t="shared" si="1"/>
        <v>54</v>
      </c>
      <c r="B55" s="31" t="s">
        <v>53</v>
      </c>
      <c r="C55" s="38" t="s">
        <v>5</v>
      </c>
      <c r="D55" s="30" t="s">
        <v>232</v>
      </c>
      <c r="E55" s="31" t="s">
        <v>246</v>
      </c>
      <c r="F55" s="31"/>
    </row>
    <row r="56" spans="1:6" s="18" customFormat="1" ht="20.100000000000001" customHeight="1" x14ac:dyDescent="0.25">
      <c r="A56" s="37">
        <f t="shared" si="1"/>
        <v>55</v>
      </c>
      <c r="B56" s="31" t="s">
        <v>53</v>
      </c>
      <c r="C56" s="38" t="s">
        <v>5</v>
      </c>
      <c r="D56" s="30" t="s">
        <v>232</v>
      </c>
      <c r="E56" s="31" t="s">
        <v>229</v>
      </c>
      <c r="F56" s="31"/>
    </row>
    <row r="57" spans="1:6" s="36" customFormat="1" ht="20.100000000000001" customHeight="1" x14ac:dyDescent="0.25">
      <c r="A57" s="26">
        <f t="shared" si="1"/>
        <v>56</v>
      </c>
      <c r="B57" s="24" t="s">
        <v>56</v>
      </c>
      <c r="C57" s="35" t="s">
        <v>5</v>
      </c>
      <c r="D57" s="27" t="s">
        <v>232</v>
      </c>
      <c r="E57" s="24" t="s">
        <v>227</v>
      </c>
      <c r="F57" s="24"/>
    </row>
    <row r="58" spans="1:6" s="14" customFormat="1" ht="20.100000000000001" customHeight="1" x14ac:dyDescent="0.25">
      <c r="A58" s="26">
        <f t="shared" si="1"/>
        <v>57</v>
      </c>
      <c r="B58" s="11" t="s">
        <v>56</v>
      </c>
      <c r="C58" s="12" t="s">
        <v>57</v>
      </c>
      <c r="D58" s="13"/>
      <c r="E58" s="12" t="s">
        <v>57</v>
      </c>
      <c r="F58" s="11"/>
    </row>
    <row r="59" spans="1:6" s="14" customFormat="1" ht="20.100000000000001" customHeight="1" x14ac:dyDescent="0.25">
      <c r="A59" s="26">
        <f t="shared" si="1"/>
        <v>58</v>
      </c>
      <c r="B59" s="11" t="s">
        <v>56</v>
      </c>
      <c r="C59" s="12" t="s">
        <v>58</v>
      </c>
      <c r="D59" s="13"/>
      <c r="E59" s="12" t="s">
        <v>58</v>
      </c>
      <c r="F59" s="11"/>
    </row>
    <row r="60" spans="1:6" s="14" customFormat="1" ht="20.100000000000001" customHeight="1" x14ac:dyDescent="0.25">
      <c r="A60" s="10">
        <f t="shared" si="1"/>
        <v>59</v>
      </c>
      <c r="B60" s="11" t="s">
        <v>56</v>
      </c>
      <c r="C60" s="12" t="s">
        <v>59</v>
      </c>
      <c r="D60" s="13"/>
      <c r="E60" s="12" t="s">
        <v>59</v>
      </c>
      <c r="F60" s="11"/>
    </row>
    <row r="61" spans="1:6" s="14" customFormat="1" ht="20.100000000000001" customHeight="1" x14ac:dyDescent="0.25">
      <c r="A61" s="10">
        <f t="shared" si="1"/>
        <v>60</v>
      </c>
      <c r="B61" s="11" t="s">
        <v>56</v>
      </c>
      <c r="C61" s="12" t="s">
        <v>60</v>
      </c>
      <c r="D61" s="13"/>
      <c r="E61" s="12" t="s">
        <v>60</v>
      </c>
      <c r="F61" s="11"/>
    </row>
    <row r="62" spans="1:6" s="14" customFormat="1" ht="20.100000000000001" customHeight="1" x14ac:dyDescent="0.25">
      <c r="A62" s="10">
        <f t="shared" si="1"/>
        <v>61</v>
      </c>
      <c r="B62" s="11" t="s">
        <v>56</v>
      </c>
      <c r="C62" s="12" t="s">
        <v>61</v>
      </c>
      <c r="D62" s="13"/>
      <c r="E62" s="12" t="s">
        <v>61</v>
      </c>
      <c r="F62" s="11"/>
    </row>
    <row r="63" spans="1:6" s="14" customFormat="1" ht="20.100000000000001" customHeight="1" x14ac:dyDescent="0.25">
      <c r="A63" s="10">
        <f t="shared" si="1"/>
        <v>62</v>
      </c>
      <c r="B63" s="11" t="s">
        <v>56</v>
      </c>
      <c r="C63" s="12" t="s">
        <v>62</v>
      </c>
      <c r="D63" s="13"/>
      <c r="E63" s="12" t="s">
        <v>62</v>
      </c>
      <c r="F63" s="11"/>
    </row>
    <row r="64" spans="1:6" s="14" customFormat="1" ht="20.100000000000001" customHeight="1" x14ac:dyDescent="0.25">
      <c r="A64" s="10">
        <f t="shared" si="1"/>
        <v>63</v>
      </c>
      <c r="B64" s="11" t="s">
        <v>56</v>
      </c>
      <c r="C64" s="12" t="s">
        <v>63</v>
      </c>
      <c r="D64" s="13"/>
      <c r="E64" s="12" t="s">
        <v>63</v>
      </c>
      <c r="F64" s="11"/>
    </row>
    <row r="65" spans="1:6" s="14" customFormat="1" ht="20.100000000000001" customHeight="1" x14ac:dyDescent="0.25">
      <c r="A65" s="10">
        <f t="shared" si="1"/>
        <v>64</v>
      </c>
      <c r="B65" s="11" t="s">
        <v>56</v>
      </c>
      <c r="C65" s="12" t="s">
        <v>64</v>
      </c>
      <c r="D65" s="13"/>
      <c r="E65" s="12" t="s">
        <v>64</v>
      </c>
      <c r="F65" s="11"/>
    </row>
    <row r="66" spans="1:6" s="36" customFormat="1" ht="20.100000000000001" customHeight="1" x14ac:dyDescent="0.25">
      <c r="A66" s="34">
        <f t="shared" si="1"/>
        <v>65</v>
      </c>
      <c r="B66" s="24" t="s">
        <v>56</v>
      </c>
      <c r="C66" s="35" t="s">
        <v>5</v>
      </c>
      <c r="D66" s="27" t="s">
        <v>232</v>
      </c>
      <c r="E66" s="24" t="s">
        <v>228</v>
      </c>
      <c r="F66" s="24"/>
    </row>
    <row r="67" spans="1:6" s="14" customFormat="1" ht="20.100000000000001" customHeight="1" x14ac:dyDescent="0.25">
      <c r="A67" s="26">
        <f t="shared" si="1"/>
        <v>66</v>
      </c>
      <c r="B67" s="11" t="s">
        <v>56</v>
      </c>
      <c r="C67" s="12" t="s">
        <v>65</v>
      </c>
      <c r="D67" s="13"/>
      <c r="E67" s="12" t="s">
        <v>65</v>
      </c>
      <c r="F67" s="11"/>
    </row>
    <row r="68" spans="1:6" s="14" customFormat="1" ht="20.100000000000001" customHeight="1" x14ac:dyDescent="0.25">
      <c r="A68" s="26">
        <f t="shared" ref="A68:A99" si="2">A67+1</f>
        <v>67</v>
      </c>
      <c r="B68" s="11" t="s">
        <v>56</v>
      </c>
      <c r="C68" s="12" t="s">
        <v>66</v>
      </c>
      <c r="D68" s="13"/>
      <c r="E68" s="12" t="s">
        <v>66</v>
      </c>
      <c r="F68" s="11"/>
    </row>
    <row r="69" spans="1:6" s="18" customFormat="1" ht="20.100000000000001" customHeight="1" x14ac:dyDescent="0.25">
      <c r="A69" s="15">
        <f t="shared" si="2"/>
        <v>68</v>
      </c>
      <c r="B69" s="16" t="s">
        <v>67</v>
      </c>
      <c r="C69" s="19" t="s">
        <v>68</v>
      </c>
      <c r="D69" s="9"/>
      <c r="E69" s="19" t="s">
        <v>68</v>
      </c>
      <c r="F69" s="16"/>
    </row>
    <row r="70" spans="1:6" s="18" customFormat="1" ht="20.100000000000001" customHeight="1" x14ac:dyDescent="0.25">
      <c r="A70" s="15">
        <f t="shared" si="2"/>
        <v>69</v>
      </c>
      <c r="B70" s="16" t="s">
        <v>67</v>
      </c>
      <c r="C70" s="19" t="s">
        <v>69</v>
      </c>
      <c r="D70" s="9"/>
      <c r="E70" s="19" t="s">
        <v>69</v>
      </c>
      <c r="F70" s="16"/>
    </row>
    <row r="71" spans="1:6" s="18" customFormat="1" ht="20.100000000000001" customHeight="1" x14ac:dyDescent="0.25">
      <c r="A71" s="15">
        <f t="shared" si="2"/>
        <v>70</v>
      </c>
      <c r="B71" s="16" t="s">
        <v>67</v>
      </c>
      <c r="C71" s="19" t="s">
        <v>70</v>
      </c>
      <c r="D71" s="9"/>
      <c r="E71" s="19" t="s">
        <v>70</v>
      </c>
      <c r="F71" s="16"/>
    </row>
    <row r="72" spans="1:6" s="18" customFormat="1" ht="20.100000000000001" customHeight="1" x14ac:dyDescent="0.25">
      <c r="A72" s="15">
        <f t="shared" si="2"/>
        <v>71</v>
      </c>
      <c r="B72" s="16" t="s">
        <v>67</v>
      </c>
      <c r="C72" s="19" t="s">
        <v>71</v>
      </c>
      <c r="D72" s="9"/>
      <c r="E72" s="19" t="s">
        <v>71</v>
      </c>
      <c r="F72" s="16"/>
    </row>
    <row r="73" spans="1:6" s="18" customFormat="1" ht="20.100000000000001" customHeight="1" x14ac:dyDescent="0.25">
      <c r="A73" s="15">
        <f t="shared" si="2"/>
        <v>72</v>
      </c>
      <c r="B73" s="16" t="s">
        <v>67</v>
      </c>
      <c r="C73" s="19" t="s">
        <v>72</v>
      </c>
      <c r="D73" s="9"/>
      <c r="E73" s="19" t="s">
        <v>72</v>
      </c>
      <c r="F73" s="16"/>
    </row>
    <row r="74" spans="1:6" s="18" customFormat="1" ht="20.100000000000001" customHeight="1" x14ac:dyDescent="0.25">
      <c r="A74" s="15">
        <f t="shared" si="2"/>
        <v>73</v>
      </c>
      <c r="B74" s="16" t="s">
        <v>67</v>
      </c>
      <c r="C74" s="19" t="s">
        <v>73</v>
      </c>
      <c r="D74" s="9"/>
      <c r="E74" s="19" t="s">
        <v>73</v>
      </c>
      <c r="F74" s="16"/>
    </row>
    <row r="75" spans="1:6" s="18" customFormat="1" ht="20.100000000000001" customHeight="1" x14ac:dyDescent="0.25">
      <c r="A75" s="15">
        <f t="shared" si="2"/>
        <v>74</v>
      </c>
      <c r="B75" s="16" t="s">
        <v>67</v>
      </c>
      <c r="C75" s="19" t="s">
        <v>74</v>
      </c>
      <c r="D75" s="9"/>
      <c r="E75" s="19" t="s">
        <v>74</v>
      </c>
      <c r="F75" s="16"/>
    </row>
    <row r="76" spans="1:6" s="18" customFormat="1" ht="20.100000000000001" customHeight="1" x14ac:dyDescent="0.25">
      <c r="A76" s="15">
        <f t="shared" si="2"/>
        <v>75</v>
      </c>
      <c r="B76" s="16" t="s">
        <v>67</v>
      </c>
      <c r="C76" s="19" t="s">
        <v>75</v>
      </c>
      <c r="D76" s="9"/>
      <c r="E76" s="19" t="s">
        <v>75</v>
      </c>
      <c r="F76" s="16"/>
    </row>
    <row r="77" spans="1:6" s="18" customFormat="1" ht="20.100000000000001" customHeight="1" x14ac:dyDescent="0.25">
      <c r="A77" s="15">
        <f t="shared" si="2"/>
        <v>76</v>
      </c>
      <c r="B77" s="16" t="s">
        <v>67</v>
      </c>
      <c r="C77" s="19" t="s">
        <v>76</v>
      </c>
      <c r="D77" s="9"/>
      <c r="E77" s="19" t="s">
        <v>76</v>
      </c>
      <c r="F77" s="16"/>
    </row>
    <row r="78" spans="1:6" s="18" customFormat="1" ht="20.100000000000001" customHeight="1" x14ac:dyDescent="0.25">
      <c r="A78" s="15">
        <f t="shared" si="2"/>
        <v>77</v>
      </c>
      <c r="B78" s="16" t="s">
        <v>67</v>
      </c>
      <c r="C78" s="19" t="s">
        <v>77</v>
      </c>
      <c r="D78" s="9"/>
      <c r="E78" s="19" t="s">
        <v>77</v>
      </c>
      <c r="F78" s="16"/>
    </row>
    <row r="79" spans="1:6" s="18" customFormat="1" ht="20.100000000000001" customHeight="1" x14ac:dyDescent="0.25">
      <c r="A79" s="15">
        <f t="shared" si="2"/>
        <v>78</v>
      </c>
      <c r="B79" s="16" t="s">
        <v>67</v>
      </c>
      <c r="C79" s="19" t="s">
        <v>78</v>
      </c>
      <c r="D79" s="9"/>
      <c r="E79" s="19" t="s">
        <v>78</v>
      </c>
      <c r="F79" s="16"/>
    </row>
    <row r="80" spans="1:6" s="18" customFormat="1" ht="20.100000000000001" customHeight="1" x14ac:dyDescent="0.25">
      <c r="A80" s="15">
        <f t="shared" si="2"/>
        <v>79</v>
      </c>
      <c r="B80" s="16" t="s">
        <v>67</v>
      </c>
      <c r="C80" s="19" t="s">
        <v>79</v>
      </c>
      <c r="D80" s="9"/>
      <c r="E80" s="19" t="s">
        <v>79</v>
      </c>
      <c r="F80" s="16"/>
    </row>
    <row r="81" spans="1:6" s="18" customFormat="1" ht="20.100000000000001" customHeight="1" x14ac:dyDescent="0.25">
      <c r="A81" s="15">
        <f t="shared" si="2"/>
        <v>80</v>
      </c>
      <c r="B81" s="16" t="s">
        <v>67</v>
      </c>
      <c r="C81" s="19" t="s">
        <v>80</v>
      </c>
      <c r="D81" s="9"/>
      <c r="E81" s="19" t="s">
        <v>80</v>
      </c>
      <c r="F81" s="16"/>
    </row>
    <row r="82" spans="1:6" s="18" customFormat="1" ht="20.100000000000001" customHeight="1" x14ac:dyDescent="0.25">
      <c r="A82" s="15">
        <f t="shared" si="2"/>
        <v>81</v>
      </c>
      <c r="B82" s="16" t="s">
        <v>67</v>
      </c>
      <c r="C82" s="25" t="s">
        <v>81</v>
      </c>
      <c r="D82" s="9"/>
      <c r="E82" s="25" t="s">
        <v>81</v>
      </c>
      <c r="F82" s="16"/>
    </row>
    <row r="83" spans="1:6" s="18" customFormat="1" ht="20.100000000000001" customHeight="1" x14ac:dyDescent="0.25">
      <c r="A83" s="15">
        <f t="shared" si="2"/>
        <v>82</v>
      </c>
      <c r="B83" s="16" t="s">
        <v>67</v>
      </c>
      <c r="C83" s="19" t="s">
        <v>82</v>
      </c>
      <c r="D83" s="9"/>
      <c r="E83" s="19" t="s">
        <v>82</v>
      </c>
      <c r="F83" s="16"/>
    </row>
    <row r="84" spans="1:6" s="18" customFormat="1" ht="20.100000000000001" customHeight="1" x14ac:dyDescent="0.25">
      <c r="A84" s="15">
        <f t="shared" si="2"/>
        <v>83</v>
      </c>
      <c r="B84" s="16" t="s">
        <v>67</v>
      </c>
      <c r="C84" s="19" t="s">
        <v>83</v>
      </c>
      <c r="D84" s="9"/>
      <c r="E84" s="19" t="s">
        <v>83</v>
      </c>
      <c r="F84" s="16"/>
    </row>
    <row r="85" spans="1:6" s="18" customFormat="1" ht="20.100000000000001" customHeight="1" x14ac:dyDescent="0.25">
      <c r="A85" s="15">
        <f t="shared" si="2"/>
        <v>84</v>
      </c>
      <c r="B85" s="16" t="s">
        <v>67</v>
      </c>
      <c r="C85" s="19" t="s">
        <v>84</v>
      </c>
      <c r="D85" s="9"/>
      <c r="E85" s="19" t="s">
        <v>84</v>
      </c>
      <c r="F85" s="16"/>
    </row>
    <row r="86" spans="1:6" s="14" customFormat="1" ht="20.100000000000001" customHeight="1" x14ac:dyDescent="0.25">
      <c r="A86" s="10">
        <f t="shared" si="2"/>
        <v>85</v>
      </c>
      <c r="B86" s="11" t="s">
        <v>85</v>
      </c>
      <c r="C86" s="23" t="s">
        <v>86</v>
      </c>
      <c r="D86" s="13"/>
      <c r="E86" s="23" t="s">
        <v>86</v>
      </c>
      <c r="F86" s="11"/>
    </row>
    <row r="87" spans="1:6" s="18" customFormat="1" ht="20.100000000000001" customHeight="1" x14ac:dyDescent="0.25">
      <c r="A87" s="43">
        <f t="shared" si="2"/>
        <v>86</v>
      </c>
      <c r="B87" s="33" t="s">
        <v>87</v>
      </c>
      <c r="C87" s="44" t="s">
        <v>5</v>
      </c>
      <c r="D87" s="30" t="s">
        <v>232</v>
      </c>
      <c r="E87" s="31" t="s">
        <v>226</v>
      </c>
      <c r="F87" s="33"/>
    </row>
    <row r="88" spans="1:6" s="18" customFormat="1" ht="20.100000000000001" customHeight="1" x14ac:dyDescent="0.25">
      <c r="A88" s="28">
        <f t="shared" si="2"/>
        <v>87</v>
      </c>
      <c r="B88" s="16" t="s">
        <v>87</v>
      </c>
      <c r="C88" s="17" t="s">
        <v>88</v>
      </c>
      <c r="D88" s="9"/>
      <c r="E88" s="17" t="s">
        <v>88</v>
      </c>
      <c r="F88" s="16"/>
    </row>
    <row r="89" spans="1:6" s="18" customFormat="1" ht="20.100000000000001" customHeight="1" x14ac:dyDescent="0.25">
      <c r="A89" s="28">
        <f t="shared" si="2"/>
        <v>88</v>
      </c>
      <c r="B89" s="16" t="s">
        <v>87</v>
      </c>
      <c r="C89" s="17" t="s">
        <v>89</v>
      </c>
      <c r="D89" s="64" t="s">
        <v>236</v>
      </c>
      <c r="E89" s="17" t="s">
        <v>89</v>
      </c>
      <c r="F89" s="16" t="s">
        <v>244</v>
      </c>
    </row>
    <row r="90" spans="1:6" s="14" customFormat="1" ht="20.100000000000001" customHeight="1" x14ac:dyDescent="0.25">
      <c r="A90" s="10">
        <f t="shared" si="2"/>
        <v>89</v>
      </c>
      <c r="B90" s="11" t="s">
        <v>90</v>
      </c>
      <c r="C90" s="12" t="s">
        <v>91</v>
      </c>
      <c r="D90" s="13"/>
      <c r="E90" s="12" t="s">
        <v>91</v>
      </c>
      <c r="F90" s="11"/>
    </row>
    <row r="91" spans="1:6" s="14" customFormat="1" ht="20.100000000000001" customHeight="1" x14ac:dyDescent="0.25">
      <c r="A91" s="10">
        <f t="shared" si="2"/>
        <v>90</v>
      </c>
      <c r="B91" s="11" t="s">
        <v>90</v>
      </c>
      <c r="C91" s="12" t="s">
        <v>92</v>
      </c>
      <c r="D91" s="13"/>
      <c r="E91" s="12" t="s">
        <v>92</v>
      </c>
      <c r="F91" s="11"/>
    </row>
    <row r="92" spans="1:6" s="14" customFormat="1" ht="20.100000000000001" customHeight="1" x14ac:dyDescent="0.25">
      <c r="A92" s="10">
        <f t="shared" si="2"/>
        <v>91</v>
      </c>
      <c r="B92" s="11" t="s">
        <v>90</v>
      </c>
      <c r="C92" s="12" t="s">
        <v>93</v>
      </c>
      <c r="D92" s="13"/>
      <c r="E92" s="12" t="s">
        <v>93</v>
      </c>
      <c r="F92" s="11"/>
    </row>
    <row r="93" spans="1:6" s="14" customFormat="1" ht="20.100000000000001" customHeight="1" x14ac:dyDescent="0.25">
      <c r="A93" s="10">
        <f t="shared" si="2"/>
        <v>92</v>
      </c>
      <c r="B93" s="11" t="s">
        <v>90</v>
      </c>
      <c r="C93" s="12" t="s">
        <v>94</v>
      </c>
      <c r="D93" s="13"/>
      <c r="E93" s="12" t="s">
        <v>94</v>
      </c>
      <c r="F93" s="11"/>
    </row>
    <row r="94" spans="1:6" s="14" customFormat="1" ht="20.100000000000001" customHeight="1" x14ac:dyDescent="0.25">
      <c r="A94" s="10">
        <f t="shared" si="2"/>
        <v>93</v>
      </c>
      <c r="B94" s="11" t="s">
        <v>90</v>
      </c>
      <c r="C94" s="12" t="s">
        <v>95</v>
      </c>
      <c r="D94" s="13"/>
      <c r="E94" s="12" t="s">
        <v>95</v>
      </c>
      <c r="F94" s="11"/>
    </row>
    <row r="95" spans="1:6" s="14" customFormat="1" ht="20.100000000000001" customHeight="1" x14ac:dyDescent="0.25">
      <c r="A95" s="10">
        <f t="shared" si="2"/>
        <v>94</v>
      </c>
      <c r="B95" s="11" t="s">
        <v>90</v>
      </c>
      <c r="C95" s="12" t="s">
        <v>96</v>
      </c>
      <c r="D95" s="13"/>
      <c r="E95" s="12" t="s">
        <v>96</v>
      </c>
      <c r="F95" s="11"/>
    </row>
    <row r="96" spans="1:6" s="14" customFormat="1" ht="20.100000000000001" customHeight="1" x14ac:dyDescent="0.25">
      <c r="A96" s="10">
        <f t="shared" si="2"/>
        <v>95</v>
      </c>
      <c r="B96" s="11" t="s">
        <v>90</v>
      </c>
      <c r="C96" s="12" t="s">
        <v>97</v>
      </c>
      <c r="D96" s="13"/>
      <c r="E96" s="12" t="s">
        <v>97</v>
      </c>
      <c r="F96" s="11"/>
    </row>
    <row r="97" spans="1:6" s="14" customFormat="1" ht="20.100000000000001" customHeight="1" x14ac:dyDescent="0.25">
      <c r="A97" s="10">
        <f t="shared" si="2"/>
        <v>96</v>
      </c>
      <c r="B97" s="11" t="s">
        <v>90</v>
      </c>
      <c r="C97" s="12" t="s">
        <v>98</v>
      </c>
      <c r="D97" s="13"/>
      <c r="E97" s="12" t="s">
        <v>98</v>
      </c>
      <c r="F97" s="11"/>
    </row>
    <row r="98" spans="1:6" s="14" customFormat="1" ht="20.100000000000001" customHeight="1" x14ac:dyDescent="0.25">
      <c r="A98" s="10">
        <f t="shared" si="2"/>
        <v>97</v>
      </c>
      <c r="B98" s="11" t="s">
        <v>90</v>
      </c>
      <c r="C98" s="12" t="s">
        <v>99</v>
      </c>
      <c r="D98" s="13"/>
      <c r="E98" s="12" t="s">
        <v>99</v>
      </c>
      <c r="F98" s="11"/>
    </row>
    <row r="99" spans="1:6" s="14" customFormat="1" ht="20.100000000000001" customHeight="1" x14ac:dyDescent="0.25">
      <c r="A99" s="10">
        <f t="shared" si="2"/>
        <v>98</v>
      </c>
      <c r="B99" s="11" t="s">
        <v>90</v>
      </c>
      <c r="C99" s="12" t="s">
        <v>100</v>
      </c>
      <c r="D99" s="13"/>
      <c r="E99" s="12" t="s">
        <v>100</v>
      </c>
      <c r="F99" s="11"/>
    </row>
    <row r="100" spans="1:6" s="14" customFormat="1" ht="20.100000000000001" customHeight="1" x14ac:dyDescent="0.25">
      <c r="A100" s="10">
        <f t="shared" ref="A100:A131" si="3">A99+1</f>
        <v>99</v>
      </c>
      <c r="B100" s="11" t="s">
        <v>90</v>
      </c>
      <c r="C100" s="12" t="s">
        <v>101</v>
      </c>
      <c r="D100" s="13"/>
      <c r="E100" s="12" t="s">
        <v>101</v>
      </c>
      <c r="F100" s="11"/>
    </row>
    <row r="101" spans="1:6" s="14" customFormat="1" ht="20.100000000000001" customHeight="1" x14ac:dyDescent="0.25">
      <c r="A101" s="10">
        <f t="shared" si="3"/>
        <v>100</v>
      </c>
      <c r="B101" s="11" t="s">
        <v>90</v>
      </c>
      <c r="C101" s="12" t="s">
        <v>102</v>
      </c>
      <c r="D101" s="13"/>
      <c r="E101" s="12" t="s">
        <v>102</v>
      </c>
      <c r="F101" s="11"/>
    </row>
    <row r="102" spans="1:6" s="14" customFormat="1" ht="20.100000000000001" customHeight="1" x14ac:dyDescent="0.25">
      <c r="A102" s="10">
        <f t="shared" si="3"/>
        <v>101</v>
      </c>
      <c r="B102" s="11" t="s">
        <v>90</v>
      </c>
      <c r="C102" s="12" t="s">
        <v>103</v>
      </c>
      <c r="D102" s="13"/>
      <c r="E102" s="12" t="s">
        <v>103</v>
      </c>
      <c r="F102" s="11"/>
    </row>
    <row r="103" spans="1:6" s="14" customFormat="1" ht="20.100000000000001" customHeight="1" x14ac:dyDescent="0.25">
      <c r="A103" s="10">
        <f t="shared" si="3"/>
        <v>102</v>
      </c>
      <c r="B103" s="11" t="s">
        <v>90</v>
      </c>
      <c r="C103" s="12" t="s">
        <v>104</v>
      </c>
      <c r="D103" s="13"/>
      <c r="E103" s="12" t="s">
        <v>104</v>
      </c>
      <c r="F103" s="11"/>
    </row>
    <row r="104" spans="1:6" s="14" customFormat="1" ht="20.100000000000001" customHeight="1" x14ac:dyDescent="0.25">
      <c r="A104" s="46">
        <f t="shared" si="3"/>
        <v>103</v>
      </c>
      <c r="B104" s="11" t="s">
        <v>90</v>
      </c>
      <c r="C104" s="12" t="s">
        <v>105</v>
      </c>
      <c r="D104" s="13"/>
      <c r="E104" s="12" t="s">
        <v>105</v>
      </c>
      <c r="F104" s="11"/>
    </row>
    <row r="105" spans="1:6" s="14" customFormat="1" ht="20.100000000000001" customHeight="1" x14ac:dyDescent="0.25">
      <c r="A105" s="40">
        <f t="shared" si="3"/>
        <v>104</v>
      </c>
      <c r="B105" s="32" t="s">
        <v>90</v>
      </c>
      <c r="C105" s="41" t="s">
        <v>5</v>
      </c>
      <c r="D105" s="27" t="s">
        <v>232</v>
      </c>
      <c r="E105" s="24" t="s">
        <v>218</v>
      </c>
      <c r="F105" s="11"/>
    </row>
    <row r="106" spans="1:6" s="14" customFormat="1" ht="20.100000000000001" customHeight="1" x14ac:dyDescent="0.25">
      <c r="A106" s="26">
        <f t="shared" si="3"/>
        <v>105</v>
      </c>
      <c r="B106" s="11" t="s">
        <v>90</v>
      </c>
      <c r="C106" s="12" t="s">
        <v>106</v>
      </c>
      <c r="D106" s="13"/>
      <c r="E106" s="12" t="s">
        <v>106</v>
      </c>
      <c r="F106" s="11"/>
    </row>
    <row r="107" spans="1:6" s="14" customFormat="1" ht="20.100000000000001" customHeight="1" x14ac:dyDescent="0.25">
      <c r="A107" s="26">
        <f t="shared" si="3"/>
        <v>106</v>
      </c>
      <c r="B107" s="11" t="s">
        <v>90</v>
      </c>
      <c r="C107" s="12" t="s">
        <v>107</v>
      </c>
      <c r="D107" s="13"/>
      <c r="E107" s="12" t="s">
        <v>107</v>
      </c>
      <c r="F107" s="11"/>
    </row>
    <row r="108" spans="1:6" s="14" customFormat="1" ht="20.100000000000001" customHeight="1" x14ac:dyDescent="0.25">
      <c r="A108" s="40">
        <f t="shared" si="3"/>
        <v>107</v>
      </c>
      <c r="B108" s="32" t="s">
        <v>90</v>
      </c>
      <c r="C108" s="41" t="s">
        <v>5</v>
      </c>
      <c r="D108" s="27" t="s">
        <v>232</v>
      </c>
      <c r="E108" s="24" t="s">
        <v>215</v>
      </c>
      <c r="F108" s="11"/>
    </row>
    <row r="109" spans="1:6" s="14" customFormat="1" ht="20.100000000000001" customHeight="1" x14ac:dyDescent="0.25">
      <c r="A109" s="10">
        <f t="shared" si="3"/>
        <v>108</v>
      </c>
      <c r="B109" s="11" t="s">
        <v>90</v>
      </c>
      <c r="C109" s="12" t="s">
        <v>108</v>
      </c>
      <c r="D109" s="13"/>
      <c r="E109" s="12" t="s">
        <v>108</v>
      </c>
      <c r="F109" s="11"/>
    </row>
    <row r="110" spans="1:6" s="14" customFormat="1" ht="20.100000000000001" customHeight="1" x14ac:dyDescent="0.25">
      <c r="A110" s="10">
        <f t="shared" si="3"/>
        <v>109</v>
      </c>
      <c r="B110" s="11" t="s">
        <v>90</v>
      </c>
      <c r="C110" s="12" t="s">
        <v>109</v>
      </c>
      <c r="D110" s="13"/>
      <c r="E110" s="12" t="s">
        <v>109</v>
      </c>
      <c r="F110" s="11"/>
    </row>
    <row r="111" spans="1:6" s="14" customFormat="1" ht="20.100000000000001" customHeight="1" x14ac:dyDescent="0.25">
      <c r="A111" s="10">
        <f t="shared" si="3"/>
        <v>110</v>
      </c>
      <c r="B111" s="11" t="s">
        <v>90</v>
      </c>
      <c r="C111" s="12" t="s">
        <v>110</v>
      </c>
      <c r="D111" s="13"/>
      <c r="E111" s="12" t="s">
        <v>110</v>
      </c>
      <c r="F111" s="11"/>
    </row>
    <row r="112" spans="1:6" s="14" customFormat="1" ht="20.100000000000001" customHeight="1" x14ac:dyDescent="0.25">
      <c r="A112" s="10">
        <f t="shared" si="3"/>
        <v>111</v>
      </c>
      <c r="B112" s="11" t="s">
        <v>90</v>
      </c>
      <c r="C112" s="12" t="s">
        <v>111</v>
      </c>
      <c r="D112" s="13"/>
      <c r="E112" s="12" t="s">
        <v>111</v>
      </c>
      <c r="F112" s="11"/>
    </row>
    <row r="113" spans="1:6" s="14" customFormat="1" ht="20.100000000000001" customHeight="1" x14ac:dyDescent="0.25">
      <c r="A113" s="10">
        <f t="shared" si="3"/>
        <v>112</v>
      </c>
      <c r="B113" s="11" t="s">
        <v>90</v>
      </c>
      <c r="C113" s="12" t="s">
        <v>112</v>
      </c>
      <c r="D113" s="13"/>
      <c r="E113" s="12" t="s">
        <v>112</v>
      </c>
      <c r="F113" s="11"/>
    </row>
    <row r="114" spans="1:6" s="14" customFormat="1" ht="20.100000000000001" customHeight="1" x14ac:dyDescent="0.25">
      <c r="A114" s="26">
        <f t="shared" si="3"/>
        <v>113</v>
      </c>
      <c r="B114" s="11" t="s">
        <v>90</v>
      </c>
      <c r="C114" s="12" t="s">
        <v>113</v>
      </c>
      <c r="D114" s="13"/>
      <c r="E114" s="12" t="s">
        <v>113</v>
      </c>
      <c r="F114" s="11"/>
    </row>
    <row r="115" spans="1:6" s="14" customFormat="1" ht="20.100000000000001" customHeight="1" x14ac:dyDescent="0.25">
      <c r="A115" s="26">
        <f t="shared" si="3"/>
        <v>114</v>
      </c>
      <c r="B115" s="11" t="s">
        <v>90</v>
      </c>
      <c r="C115" s="12" t="s">
        <v>114</v>
      </c>
      <c r="D115" s="13"/>
      <c r="E115" s="12" t="s">
        <v>114</v>
      </c>
      <c r="F115" s="11"/>
    </row>
    <row r="116" spans="1:6" s="14" customFormat="1" ht="20.100000000000001" customHeight="1" x14ac:dyDescent="0.25">
      <c r="A116" s="26">
        <f t="shared" si="3"/>
        <v>115</v>
      </c>
      <c r="B116" s="11" t="s">
        <v>90</v>
      </c>
      <c r="C116" s="12" t="s">
        <v>115</v>
      </c>
      <c r="D116" s="13"/>
      <c r="E116" s="12" t="s">
        <v>115</v>
      </c>
      <c r="F116" s="11"/>
    </row>
    <row r="117" spans="1:6" s="42" customFormat="1" ht="20.100000000000001" customHeight="1" x14ac:dyDescent="0.25">
      <c r="A117" s="40">
        <f t="shared" si="3"/>
        <v>116</v>
      </c>
      <c r="B117" s="32" t="s">
        <v>90</v>
      </c>
      <c r="C117" s="41" t="s">
        <v>5</v>
      </c>
      <c r="D117" s="27" t="s">
        <v>232</v>
      </c>
      <c r="E117" s="24" t="s">
        <v>116</v>
      </c>
      <c r="F117" s="32" t="s">
        <v>235</v>
      </c>
    </row>
    <row r="118" spans="1:6" s="14" customFormat="1" ht="20.100000000000001" customHeight="1" x14ac:dyDescent="0.25">
      <c r="A118" s="10">
        <f t="shared" si="3"/>
        <v>117</v>
      </c>
      <c r="B118" s="11" t="s">
        <v>90</v>
      </c>
      <c r="C118" s="12" t="s">
        <v>117</v>
      </c>
      <c r="D118" s="13"/>
      <c r="E118" s="12" t="s">
        <v>117</v>
      </c>
      <c r="F118" s="11"/>
    </row>
    <row r="119" spans="1:6" s="14" customFormat="1" ht="20.100000000000001" customHeight="1" x14ac:dyDescent="0.25">
      <c r="A119" s="10">
        <f t="shared" si="3"/>
        <v>118</v>
      </c>
      <c r="B119" s="11" t="s">
        <v>90</v>
      </c>
      <c r="C119" s="12" t="s">
        <v>118</v>
      </c>
      <c r="D119" s="13"/>
      <c r="E119" s="12" t="s">
        <v>118</v>
      </c>
      <c r="F119" s="11"/>
    </row>
    <row r="120" spans="1:6" s="14" customFormat="1" ht="20.100000000000001" customHeight="1" x14ac:dyDescent="0.25">
      <c r="A120" s="10">
        <f t="shared" si="3"/>
        <v>119</v>
      </c>
      <c r="B120" s="11" t="s">
        <v>90</v>
      </c>
      <c r="C120" s="12" t="s">
        <v>119</v>
      </c>
      <c r="D120" s="13"/>
      <c r="E120" s="12" t="s">
        <v>119</v>
      </c>
      <c r="F120" s="11"/>
    </row>
    <row r="121" spans="1:6" s="14" customFormat="1" ht="20.100000000000001" customHeight="1" x14ac:dyDescent="0.25">
      <c r="A121" s="10">
        <f t="shared" si="3"/>
        <v>120</v>
      </c>
      <c r="B121" s="11" t="s">
        <v>90</v>
      </c>
      <c r="C121" s="12" t="s">
        <v>120</v>
      </c>
      <c r="D121" s="13"/>
      <c r="E121" s="12" t="s">
        <v>120</v>
      </c>
      <c r="F121" s="11"/>
    </row>
    <row r="122" spans="1:6" s="14" customFormat="1" ht="20.100000000000001" customHeight="1" x14ac:dyDescent="0.25">
      <c r="A122" s="10">
        <f t="shared" si="3"/>
        <v>121</v>
      </c>
      <c r="B122" s="11" t="s">
        <v>90</v>
      </c>
      <c r="C122" s="12" t="s">
        <v>121</v>
      </c>
      <c r="D122" s="13"/>
      <c r="E122" s="12" t="s">
        <v>121</v>
      </c>
      <c r="F122" s="11"/>
    </row>
    <row r="123" spans="1:6" s="18" customFormat="1" ht="20.100000000000001" customHeight="1" x14ac:dyDescent="0.25">
      <c r="A123" s="15">
        <f t="shared" si="3"/>
        <v>122</v>
      </c>
      <c r="B123" s="16" t="s">
        <v>122</v>
      </c>
      <c r="C123" s="17" t="s">
        <v>123</v>
      </c>
      <c r="D123" s="9"/>
      <c r="E123" s="17" t="s">
        <v>123</v>
      </c>
      <c r="F123" s="16"/>
    </row>
    <row r="124" spans="1:6" s="18" customFormat="1" ht="20.100000000000001" customHeight="1" x14ac:dyDescent="0.25">
      <c r="A124" s="15">
        <f t="shared" si="3"/>
        <v>123</v>
      </c>
      <c r="B124" s="16" t="s">
        <v>122</v>
      </c>
      <c r="C124" s="17" t="s">
        <v>124</v>
      </c>
      <c r="D124" s="9"/>
      <c r="E124" s="17" t="s">
        <v>124</v>
      </c>
      <c r="F124" s="16"/>
    </row>
    <row r="125" spans="1:6" s="18" customFormat="1" ht="20.100000000000001" customHeight="1" x14ac:dyDescent="0.25">
      <c r="A125" s="15">
        <f t="shared" si="3"/>
        <v>124</v>
      </c>
      <c r="B125" s="16" t="s">
        <v>122</v>
      </c>
      <c r="C125" s="17" t="s">
        <v>125</v>
      </c>
      <c r="D125" s="9"/>
      <c r="E125" s="17" t="s">
        <v>125</v>
      </c>
      <c r="F125" s="16"/>
    </row>
    <row r="126" spans="1:6" s="18" customFormat="1" ht="20.100000000000001" customHeight="1" x14ac:dyDescent="0.25">
      <c r="A126" s="15">
        <f t="shared" si="3"/>
        <v>125</v>
      </c>
      <c r="B126" s="16" t="s">
        <v>122</v>
      </c>
      <c r="C126" s="17" t="s">
        <v>126</v>
      </c>
      <c r="D126" s="9"/>
      <c r="E126" s="17" t="s">
        <v>126</v>
      </c>
      <c r="F126" s="16"/>
    </row>
    <row r="127" spans="1:6" s="18" customFormat="1" ht="20.100000000000001" customHeight="1" x14ac:dyDescent="0.25">
      <c r="A127" s="15">
        <f t="shared" si="3"/>
        <v>126</v>
      </c>
      <c r="B127" s="16" t="s">
        <v>122</v>
      </c>
      <c r="C127" s="17" t="s">
        <v>127</v>
      </c>
      <c r="D127" s="9"/>
      <c r="E127" s="17" t="s">
        <v>127</v>
      </c>
      <c r="F127" s="16"/>
    </row>
    <row r="128" spans="1:6" s="18" customFormat="1" ht="20.100000000000001" customHeight="1" x14ac:dyDescent="0.25">
      <c r="A128" s="15">
        <f t="shared" si="3"/>
        <v>127</v>
      </c>
      <c r="B128" s="16" t="s">
        <v>122</v>
      </c>
      <c r="C128" s="17" t="s">
        <v>128</v>
      </c>
      <c r="D128" s="9"/>
      <c r="E128" s="17" t="s">
        <v>128</v>
      </c>
      <c r="F128" s="16"/>
    </row>
    <row r="129" spans="1:6" s="18" customFormat="1" ht="20.100000000000001" customHeight="1" x14ac:dyDescent="0.25">
      <c r="A129" s="15">
        <f t="shared" si="3"/>
        <v>128</v>
      </c>
      <c r="B129" s="16" t="s">
        <v>122</v>
      </c>
      <c r="C129" s="17" t="s">
        <v>129</v>
      </c>
      <c r="D129" s="9"/>
      <c r="E129" s="17" t="s">
        <v>129</v>
      </c>
      <c r="F129" s="16"/>
    </row>
    <row r="130" spans="1:6" s="18" customFormat="1" ht="20.100000000000001" customHeight="1" x14ac:dyDescent="0.25">
      <c r="A130" s="15">
        <f t="shared" si="3"/>
        <v>129</v>
      </c>
      <c r="B130" s="16" t="s">
        <v>122</v>
      </c>
      <c r="C130" s="17" t="s">
        <v>130</v>
      </c>
      <c r="D130" s="9"/>
      <c r="E130" s="17" t="s">
        <v>130</v>
      </c>
      <c r="F130" s="16"/>
    </row>
    <row r="131" spans="1:6" s="18" customFormat="1" ht="20.100000000000001" customHeight="1" x14ac:dyDescent="0.25">
      <c r="A131" s="15">
        <f t="shared" si="3"/>
        <v>130</v>
      </c>
      <c r="B131" s="16" t="s">
        <v>122</v>
      </c>
      <c r="C131" s="17" t="s">
        <v>131</v>
      </c>
      <c r="D131" s="9"/>
      <c r="E131" s="17" t="s">
        <v>131</v>
      </c>
      <c r="F131" s="16"/>
    </row>
    <row r="132" spans="1:6" s="18" customFormat="1" ht="20.100000000000001" customHeight="1" x14ac:dyDescent="0.25">
      <c r="A132" s="15">
        <f t="shared" ref="A132:A162" si="4">A131+1</f>
        <v>131</v>
      </c>
      <c r="B132" s="16" t="s">
        <v>122</v>
      </c>
      <c r="C132" s="17" t="s">
        <v>132</v>
      </c>
      <c r="D132" s="9"/>
      <c r="E132" s="17" t="s">
        <v>132</v>
      </c>
      <c r="F132" s="16"/>
    </row>
    <row r="133" spans="1:6" s="18" customFormat="1" ht="20.100000000000001" customHeight="1" x14ac:dyDescent="0.25">
      <c r="A133" s="15">
        <f t="shared" si="4"/>
        <v>132</v>
      </c>
      <c r="B133" s="16" t="s">
        <v>122</v>
      </c>
      <c r="C133" s="17" t="s">
        <v>133</v>
      </c>
      <c r="D133" s="9"/>
      <c r="E133" s="17" t="s">
        <v>133</v>
      </c>
      <c r="F133" s="16"/>
    </row>
    <row r="134" spans="1:6" s="18" customFormat="1" ht="20.100000000000001" customHeight="1" x14ac:dyDescent="0.25">
      <c r="A134" s="15">
        <f t="shared" si="4"/>
        <v>133</v>
      </c>
      <c r="B134" s="16" t="s">
        <v>122</v>
      </c>
      <c r="C134" s="17" t="s">
        <v>134</v>
      </c>
      <c r="D134" s="9"/>
      <c r="E134" s="17" t="s">
        <v>134</v>
      </c>
      <c r="F134" s="16"/>
    </row>
    <row r="135" spans="1:6" s="18" customFormat="1" ht="20.100000000000001" customHeight="1" x14ac:dyDescent="0.25">
      <c r="A135" s="15">
        <f t="shared" si="4"/>
        <v>134</v>
      </c>
      <c r="B135" s="16" t="s">
        <v>122</v>
      </c>
      <c r="C135" s="17" t="s">
        <v>135</v>
      </c>
      <c r="D135" s="9"/>
      <c r="E135" s="17" t="s">
        <v>135</v>
      </c>
      <c r="F135" s="16"/>
    </row>
    <row r="136" spans="1:6" s="18" customFormat="1" ht="20.100000000000001" customHeight="1" x14ac:dyDescent="0.25">
      <c r="A136" s="15">
        <f t="shared" si="4"/>
        <v>135</v>
      </c>
      <c r="B136" s="16" t="s">
        <v>122</v>
      </c>
      <c r="C136" s="17" t="s">
        <v>136</v>
      </c>
      <c r="D136" s="9"/>
      <c r="E136" s="17" t="s">
        <v>136</v>
      </c>
      <c r="F136" s="16"/>
    </row>
    <row r="137" spans="1:6" s="18" customFormat="1" ht="20.100000000000001" customHeight="1" x14ac:dyDescent="0.25">
      <c r="A137" s="15">
        <f t="shared" si="4"/>
        <v>136</v>
      </c>
      <c r="B137" s="16" t="s">
        <v>122</v>
      </c>
      <c r="C137" s="17" t="s">
        <v>137</v>
      </c>
      <c r="D137" s="9"/>
      <c r="E137" s="17" t="s">
        <v>137</v>
      </c>
      <c r="F137" s="16"/>
    </row>
    <row r="138" spans="1:6" s="14" customFormat="1" ht="20.100000000000001" customHeight="1" x14ac:dyDescent="0.25">
      <c r="A138" s="10">
        <f t="shared" si="4"/>
        <v>137</v>
      </c>
      <c r="B138" s="11" t="s">
        <v>138</v>
      </c>
      <c r="C138" s="12" t="s">
        <v>139</v>
      </c>
      <c r="D138" s="13"/>
      <c r="E138" s="12" t="s">
        <v>139</v>
      </c>
      <c r="F138" s="11"/>
    </row>
    <row r="139" spans="1:6" s="14" customFormat="1" ht="20.100000000000001" customHeight="1" x14ac:dyDescent="0.25">
      <c r="A139" s="10">
        <f t="shared" si="4"/>
        <v>138</v>
      </c>
      <c r="B139" s="11" t="s">
        <v>138</v>
      </c>
      <c r="C139" s="12" t="s">
        <v>140</v>
      </c>
      <c r="D139" s="13"/>
      <c r="E139" s="12" t="s">
        <v>140</v>
      </c>
      <c r="F139" s="11"/>
    </row>
    <row r="140" spans="1:6" s="18" customFormat="1" ht="20.100000000000001" customHeight="1" x14ac:dyDescent="0.25">
      <c r="A140" s="15">
        <f t="shared" si="4"/>
        <v>139</v>
      </c>
      <c r="B140" s="16" t="s">
        <v>141</v>
      </c>
      <c r="C140" s="17" t="s">
        <v>142</v>
      </c>
      <c r="D140" s="9"/>
      <c r="E140" s="17" t="s">
        <v>142</v>
      </c>
      <c r="F140" s="21"/>
    </row>
    <row r="141" spans="1:6" s="18" customFormat="1" ht="20.100000000000001" customHeight="1" x14ac:dyDescent="0.25">
      <c r="A141" s="15">
        <f t="shared" si="4"/>
        <v>140</v>
      </c>
      <c r="B141" s="16" t="s">
        <v>141</v>
      </c>
      <c r="C141" s="17" t="s">
        <v>143</v>
      </c>
      <c r="D141" s="9"/>
      <c r="E141" s="17" t="s">
        <v>143</v>
      </c>
      <c r="F141" s="21"/>
    </row>
    <row r="142" spans="1:6" s="14" customFormat="1" ht="20.100000000000001" customHeight="1" x14ac:dyDescent="0.25">
      <c r="A142" s="10">
        <f t="shared" si="4"/>
        <v>141</v>
      </c>
      <c r="B142" s="11" t="s">
        <v>144</v>
      </c>
      <c r="C142" s="12" t="s">
        <v>145</v>
      </c>
      <c r="D142" s="13"/>
      <c r="E142" s="12" t="s">
        <v>145</v>
      </c>
      <c r="F142" s="22"/>
    </row>
    <row r="143" spans="1:6" s="14" customFormat="1" ht="20.100000000000001" customHeight="1" x14ac:dyDescent="0.25">
      <c r="A143" s="10">
        <f t="shared" si="4"/>
        <v>142</v>
      </c>
      <c r="B143" s="11" t="s">
        <v>144</v>
      </c>
      <c r="C143" s="12" t="s">
        <v>146</v>
      </c>
      <c r="D143" s="13"/>
      <c r="E143" s="12" t="s">
        <v>146</v>
      </c>
      <c r="F143" s="11"/>
    </row>
    <row r="144" spans="1:6" s="45" customFormat="1" ht="20.100000000000001" customHeight="1" x14ac:dyDescent="0.25">
      <c r="A144" s="43">
        <f t="shared" si="4"/>
        <v>143</v>
      </c>
      <c r="B144" s="33" t="s">
        <v>179</v>
      </c>
      <c r="C144" s="44" t="s">
        <v>5</v>
      </c>
      <c r="D144" s="30" t="s">
        <v>232</v>
      </c>
      <c r="E144" s="31" t="s">
        <v>193</v>
      </c>
      <c r="F144" s="33"/>
    </row>
    <row r="145" spans="1:6" s="45" customFormat="1" ht="20.100000000000001" customHeight="1" x14ac:dyDescent="0.25">
      <c r="A145" s="43">
        <f t="shared" si="4"/>
        <v>144</v>
      </c>
      <c r="B145" s="33" t="s">
        <v>179</v>
      </c>
      <c r="C145" s="44" t="s">
        <v>5</v>
      </c>
      <c r="D145" s="30" t="s">
        <v>232</v>
      </c>
      <c r="E145" s="33" t="s">
        <v>194</v>
      </c>
      <c r="F145" s="33"/>
    </row>
    <row r="146" spans="1:6" s="45" customFormat="1" ht="20.100000000000001" customHeight="1" x14ac:dyDescent="0.25">
      <c r="A146" s="43">
        <f t="shared" si="4"/>
        <v>145</v>
      </c>
      <c r="B146" s="33" t="s">
        <v>179</v>
      </c>
      <c r="C146" s="44" t="s">
        <v>5</v>
      </c>
      <c r="D146" s="30" t="s">
        <v>232</v>
      </c>
      <c r="E146" s="31" t="s">
        <v>211</v>
      </c>
      <c r="F146" s="33"/>
    </row>
    <row r="147" spans="1:6" s="45" customFormat="1" ht="20.100000000000001" customHeight="1" x14ac:dyDescent="0.25">
      <c r="A147" s="43">
        <f t="shared" si="4"/>
        <v>146</v>
      </c>
      <c r="B147" s="33" t="s">
        <v>179</v>
      </c>
      <c r="C147" s="44" t="s">
        <v>5</v>
      </c>
      <c r="D147" s="30" t="s">
        <v>232</v>
      </c>
      <c r="E147" s="31" t="s">
        <v>191</v>
      </c>
      <c r="F147" s="33"/>
    </row>
    <row r="148" spans="1:6" s="42" customFormat="1" ht="20.100000000000001" customHeight="1" x14ac:dyDescent="0.25">
      <c r="A148" s="40">
        <f t="shared" si="4"/>
        <v>147</v>
      </c>
      <c r="B148" s="32" t="s">
        <v>180</v>
      </c>
      <c r="C148" s="41" t="s">
        <v>5</v>
      </c>
      <c r="D148" s="27" t="s">
        <v>232</v>
      </c>
      <c r="E148" s="24" t="s">
        <v>207</v>
      </c>
      <c r="F148" s="32"/>
    </row>
    <row r="149" spans="1:6" s="42" customFormat="1" ht="20.100000000000001" customHeight="1" x14ac:dyDescent="0.25">
      <c r="A149" s="40">
        <f t="shared" si="4"/>
        <v>148</v>
      </c>
      <c r="B149" s="32" t="s">
        <v>180</v>
      </c>
      <c r="C149" s="41" t="s">
        <v>5</v>
      </c>
      <c r="D149" s="27" t="s">
        <v>232</v>
      </c>
      <c r="E149" s="24" t="s">
        <v>208</v>
      </c>
      <c r="F149" s="32"/>
    </row>
    <row r="150" spans="1:6" s="42" customFormat="1" ht="20.100000000000001" customHeight="1" x14ac:dyDescent="0.25">
      <c r="A150" s="40">
        <f t="shared" si="4"/>
        <v>149</v>
      </c>
      <c r="B150" s="32" t="s">
        <v>180</v>
      </c>
      <c r="C150" s="41" t="s">
        <v>5</v>
      </c>
      <c r="D150" s="27" t="s">
        <v>232</v>
      </c>
      <c r="E150" s="24" t="s">
        <v>205</v>
      </c>
      <c r="F150" s="32"/>
    </row>
    <row r="151" spans="1:6" s="42" customFormat="1" ht="20.100000000000001" customHeight="1" x14ac:dyDescent="0.25">
      <c r="A151" s="40">
        <f t="shared" si="4"/>
        <v>150</v>
      </c>
      <c r="B151" s="32" t="s">
        <v>180</v>
      </c>
      <c r="C151" s="41" t="s">
        <v>5</v>
      </c>
      <c r="D151" s="27" t="s">
        <v>232</v>
      </c>
      <c r="E151" s="24" t="s">
        <v>221</v>
      </c>
      <c r="F151" s="32"/>
    </row>
    <row r="152" spans="1:6" s="42" customFormat="1" ht="20.100000000000001" customHeight="1" x14ac:dyDescent="0.25">
      <c r="A152" s="40">
        <f t="shared" si="4"/>
        <v>151</v>
      </c>
      <c r="B152" s="32" t="s">
        <v>180</v>
      </c>
      <c r="C152" s="41" t="s">
        <v>5</v>
      </c>
      <c r="D152" s="27" t="s">
        <v>232</v>
      </c>
      <c r="E152" s="24" t="s">
        <v>214</v>
      </c>
      <c r="F152" s="32"/>
    </row>
    <row r="153" spans="1:6" s="42" customFormat="1" ht="20.100000000000001" customHeight="1" x14ac:dyDescent="0.25">
      <c r="A153" s="40">
        <f t="shared" si="4"/>
        <v>152</v>
      </c>
      <c r="B153" s="32" t="s">
        <v>180</v>
      </c>
      <c r="C153" s="41" t="s">
        <v>5</v>
      </c>
      <c r="D153" s="27" t="s">
        <v>232</v>
      </c>
      <c r="E153" s="24" t="s">
        <v>213</v>
      </c>
      <c r="F153" s="32"/>
    </row>
    <row r="154" spans="1:6" s="42" customFormat="1" ht="20.100000000000001" customHeight="1" x14ac:dyDescent="0.25">
      <c r="A154" s="40">
        <f t="shared" si="4"/>
        <v>153</v>
      </c>
      <c r="B154" s="32" t="s">
        <v>180</v>
      </c>
      <c r="C154" s="41" t="s">
        <v>5</v>
      </c>
      <c r="D154" s="27" t="s">
        <v>232</v>
      </c>
      <c r="E154" s="24" t="s">
        <v>202</v>
      </c>
      <c r="F154" s="32"/>
    </row>
    <row r="155" spans="1:6" s="42" customFormat="1" ht="20.100000000000001" customHeight="1" x14ac:dyDescent="0.25">
      <c r="A155" s="40">
        <f t="shared" si="4"/>
        <v>154</v>
      </c>
      <c r="B155" s="32" t="s">
        <v>180</v>
      </c>
      <c r="C155" s="41" t="s">
        <v>5</v>
      </c>
      <c r="D155" s="27" t="s">
        <v>232</v>
      </c>
      <c r="E155" s="24" t="s">
        <v>200</v>
      </c>
      <c r="F155" s="32"/>
    </row>
    <row r="156" spans="1:6" s="42" customFormat="1" ht="20.100000000000001" customHeight="1" x14ac:dyDescent="0.25">
      <c r="A156" s="40">
        <f t="shared" si="4"/>
        <v>155</v>
      </c>
      <c r="B156" s="32" t="s">
        <v>180</v>
      </c>
      <c r="C156" s="41" t="s">
        <v>5</v>
      </c>
      <c r="D156" s="27" t="s">
        <v>232</v>
      </c>
      <c r="E156" s="24" t="s">
        <v>203</v>
      </c>
      <c r="F156" s="32"/>
    </row>
    <row r="157" spans="1:6" s="42" customFormat="1" ht="20.100000000000001" customHeight="1" x14ac:dyDescent="0.25">
      <c r="A157" s="40">
        <f t="shared" si="4"/>
        <v>156</v>
      </c>
      <c r="B157" s="32" t="s">
        <v>180</v>
      </c>
      <c r="C157" s="41" t="s">
        <v>5</v>
      </c>
      <c r="D157" s="27" t="s">
        <v>232</v>
      </c>
      <c r="E157" s="24" t="s">
        <v>197</v>
      </c>
      <c r="F157" s="32"/>
    </row>
    <row r="158" spans="1:6" s="42" customFormat="1" ht="20.100000000000001" customHeight="1" x14ac:dyDescent="0.25">
      <c r="A158" s="40">
        <f t="shared" si="4"/>
        <v>157</v>
      </c>
      <c r="B158" s="32" t="s">
        <v>180</v>
      </c>
      <c r="C158" s="41" t="s">
        <v>5</v>
      </c>
      <c r="D158" s="27" t="s">
        <v>232</v>
      </c>
      <c r="E158" s="24" t="s">
        <v>198</v>
      </c>
      <c r="F158" s="32"/>
    </row>
    <row r="159" spans="1:6" s="42" customFormat="1" ht="20.100000000000001" customHeight="1" x14ac:dyDescent="0.25">
      <c r="A159" s="40">
        <f t="shared" si="4"/>
        <v>158</v>
      </c>
      <c r="B159" s="32" t="s">
        <v>180</v>
      </c>
      <c r="C159" s="41" t="s">
        <v>5</v>
      </c>
      <c r="D159" s="27" t="s">
        <v>232</v>
      </c>
      <c r="E159" s="24" t="s">
        <v>204</v>
      </c>
      <c r="F159" s="32"/>
    </row>
    <row r="160" spans="1:6" s="42" customFormat="1" ht="20.100000000000001" customHeight="1" x14ac:dyDescent="0.25">
      <c r="A160" s="40">
        <f t="shared" si="4"/>
        <v>159</v>
      </c>
      <c r="B160" s="32" t="s">
        <v>180</v>
      </c>
      <c r="C160" s="41" t="s">
        <v>5</v>
      </c>
      <c r="D160" s="27" t="s">
        <v>232</v>
      </c>
      <c r="E160" s="24" t="s">
        <v>199</v>
      </c>
      <c r="F160" s="32"/>
    </row>
    <row r="161" spans="1:6" s="42" customFormat="1" ht="20.100000000000001" customHeight="1" x14ac:dyDescent="0.25">
      <c r="A161" s="40">
        <f t="shared" si="4"/>
        <v>160</v>
      </c>
      <c r="B161" s="32" t="s">
        <v>180</v>
      </c>
      <c r="C161" s="41" t="s">
        <v>5</v>
      </c>
      <c r="D161" s="27" t="s">
        <v>232</v>
      </c>
      <c r="E161" s="24" t="s">
        <v>189</v>
      </c>
      <c r="F161" s="32"/>
    </row>
    <row r="162" spans="1:6" s="42" customFormat="1" ht="20.100000000000001" customHeight="1" x14ac:dyDescent="0.25">
      <c r="A162" s="40">
        <f t="shared" si="4"/>
        <v>161</v>
      </c>
      <c r="B162" s="32" t="s">
        <v>180</v>
      </c>
      <c r="C162" s="41" t="s">
        <v>5</v>
      </c>
      <c r="D162" s="27" t="s">
        <v>232</v>
      </c>
      <c r="E162" s="24" t="s">
        <v>187</v>
      </c>
      <c r="F162" s="32"/>
    </row>
    <row r="163" spans="1:6" s="42" customFormat="1" ht="20.100000000000001" customHeight="1" x14ac:dyDescent="0.25">
      <c r="A163" s="40">
        <f t="shared" ref="A163:A193" si="5">A162+1</f>
        <v>162</v>
      </c>
      <c r="B163" s="32" t="s">
        <v>180</v>
      </c>
      <c r="C163" s="41" t="s">
        <v>5</v>
      </c>
      <c r="D163" s="27" t="s">
        <v>232</v>
      </c>
      <c r="E163" s="24" t="s">
        <v>182</v>
      </c>
      <c r="F163" s="32"/>
    </row>
    <row r="164" spans="1:6" s="42" customFormat="1" ht="20.100000000000001" customHeight="1" x14ac:dyDescent="0.25">
      <c r="A164" s="40">
        <f t="shared" si="5"/>
        <v>163</v>
      </c>
      <c r="B164" s="32" t="s">
        <v>180</v>
      </c>
      <c r="C164" s="41" t="s">
        <v>5</v>
      </c>
      <c r="D164" s="27" t="s">
        <v>232</v>
      </c>
      <c r="E164" s="32" t="s">
        <v>219</v>
      </c>
      <c r="F164" s="32"/>
    </row>
    <row r="165" spans="1:6" s="42" customFormat="1" ht="20.100000000000001" customHeight="1" x14ac:dyDescent="0.25">
      <c r="A165" s="40">
        <f t="shared" si="5"/>
        <v>164</v>
      </c>
      <c r="B165" s="32" t="s">
        <v>180</v>
      </c>
      <c r="C165" s="41" t="s">
        <v>5</v>
      </c>
      <c r="D165" s="27" t="s">
        <v>232</v>
      </c>
      <c r="E165" s="24" t="s">
        <v>185</v>
      </c>
      <c r="F165" s="32"/>
    </row>
    <row r="166" spans="1:6" s="42" customFormat="1" ht="20.100000000000001" customHeight="1" x14ac:dyDescent="0.25">
      <c r="A166" s="40">
        <f t="shared" si="5"/>
        <v>165</v>
      </c>
      <c r="B166" s="32" t="s">
        <v>180</v>
      </c>
      <c r="C166" s="41" t="s">
        <v>5</v>
      </c>
      <c r="D166" s="27" t="s">
        <v>232</v>
      </c>
      <c r="E166" s="24" t="s">
        <v>186</v>
      </c>
      <c r="F166" s="32"/>
    </row>
    <row r="167" spans="1:6" s="42" customFormat="1" ht="20.100000000000001" customHeight="1" x14ac:dyDescent="0.25">
      <c r="A167" s="40">
        <f t="shared" si="5"/>
        <v>166</v>
      </c>
      <c r="B167" s="32" t="s">
        <v>180</v>
      </c>
      <c r="C167" s="41" t="s">
        <v>5</v>
      </c>
      <c r="D167" s="27" t="s">
        <v>232</v>
      </c>
      <c r="E167" s="24" t="s">
        <v>212</v>
      </c>
      <c r="F167" s="32"/>
    </row>
    <row r="168" spans="1:6" s="42" customFormat="1" ht="20.100000000000001" customHeight="1" x14ac:dyDescent="0.25">
      <c r="A168" s="40">
        <f t="shared" si="5"/>
        <v>167</v>
      </c>
      <c r="B168" s="32" t="s">
        <v>180</v>
      </c>
      <c r="C168" s="41" t="s">
        <v>5</v>
      </c>
      <c r="D168" s="27" t="s">
        <v>232</v>
      </c>
      <c r="E168" s="24" t="s">
        <v>190</v>
      </c>
      <c r="F168" s="32"/>
    </row>
    <row r="169" spans="1:6" s="42" customFormat="1" ht="20.100000000000001" customHeight="1" x14ac:dyDescent="0.25">
      <c r="A169" s="40">
        <f t="shared" si="5"/>
        <v>168</v>
      </c>
      <c r="B169" s="32" t="s">
        <v>180</v>
      </c>
      <c r="C169" s="41" t="s">
        <v>5</v>
      </c>
      <c r="D169" s="27" t="s">
        <v>232</v>
      </c>
      <c r="E169" s="24" t="s">
        <v>224</v>
      </c>
      <c r="F169" s="32"/>
    </row>
    <row r="170" spans="1:6" s="42" customFormat="1" ht="20.100000000000001" customHeight="1" x14ac:dyDescent="0.25">
      <c r="A170" s="40">
        <f t="shared" si="5"/>
        <v>169</v>
      </c>
      <c r="B170" s="32" t="s">
        <v>180</v>
      </c>
      <c r="C170" s="41" t="s">
        <v>5</v>
      </c>
      <c r="D170" s="27" t="s">
        <v>232</v>
      </c>
      <c r="E170" s="24" t="s">
        <v>225</v>
      </c>
      <c r="F170" s="32"/>
    </row>
    <row r="171" spans="1:6" s="42" customFormat="1" ht="20.100000000000001" customHeight="1" x14ac:dyDescent="0.25">
      <c r="A171" s="40">
        <f t="shared" si="5"/>
        <v>170</v>
      </c>
      <c r="B171" s="32" t="s">
        <v>180</v>
      </c>
      <c r="C171" s="41" t="s">
        <v>5</v>
      </c>
      <c r="D171" s="27" t="s">
        <v>232</v>
      </c>
      <c r="E171" s="24" t="s">
        <v>223</v>
      </c>
      <c r="F171" s="32"/>
    </row>
    <row r="172" spans="1:6" s="42" customFormat="1" ht="20.100000000000001" customHeight="1" x14ac:dyDescent="0.25">
      <c r="A172" s="40">
        <f t="shared" si="5"/>
        <v>171</v>
      </c>
      <c r="B172" s="32" t="s">
        <v>180</v>
      </c>
      <c r="C172" s="41" t="s">
        <v>5</v>
      </c>
      <c r="D172" s="27" t="s">
        <v>232</v>
      </c>
      <c r="E172" s="24" t="s">
        <v>222</v>
      </c>
      <c r="F172" s="32"/>
    </row>
    <row r="173" spans="1:6" s="42" customFormat="1" ht="20.100000000000001" customHeight="1" x14ac:dyDescent="0.25">
      <c r="A173" s="40">
        <f t="shared" si="5"/>
        <v>172</v>
      </c>
      <c r="B173" s="32" t="s">
        <v>180</v>
      </c>
      <c r="C173" s="41" t="s">
        <v>5</v>
      </c>
      <c r="D173" s="27" t="s">
        <v>232</v>
      </c>
      <c r="E173" s="24" t="s">
        <v>217</v>
      </c>
      <c r="F173" s="32"/>
    </row>
    <row r="174" spans="1:6" s="42" customFormat="1" ht="20.100000000000001" customHeight="1" x14ac:dyDescent="0.25">
      <c r="A174" s="40">
        <f t="shared" si="5"/>
        <v>173</v>
      </c>
      <c r="B174" s="32" t="s">
        <v>180</v>
      </c>
      <c r="C174" s="41" t="s">
        <v>5</v>
      </c>
      <c r="D174" s="27" t="s">
        <v>232</v>
      </c>
      <c r="E174" s="24" t="s">
        <v>216</v>
      </c>
      <c r="F174" s="32"/>
    </row>
    <row r="175" spans="1:6" s="42" customFormat="1" ht="20.100000000000001" customHeight="1" x14ac:dyDescent="0.25">
      <c r="A175" s="40">
        <f t="shared" si="5"/>
        <v>174</v>
      </c>
      <c r="B175" s="32" t="s">
        <v>180</v>
      </c>
      <c r="C175" s="41" t="s">
        <v>5</v>
      </c>
      <c r="D175" s="27" t="s">
        <v>232</v>
      </c>
      <c r="E175" s="32" t="s">
        <v>220</v>
      </c>
      <c r="F175" s="32"/>
    </row>
    <row r="176" spans="1:6" s="42" customFormat="1" ht="20.100000000000001" customHeight="1" x14ac:dyDescent="0.25">
      <c r="A176" s="40">
        <f t="shared" si="5"/>
        <v>175</v>
      </c>
      <c r="B176" s="32" t="s">
        <v>180</v>
      </c>
      <c r="C176" s="41" t="s">
        <v>5</v>
      </c>
      <c r="D176" s="27" t="s">
        <v>232</v>
      </c>
      <c r="E176" s="24" t="s">
        <v>206</v>
      </c>
      <c r="F176" s="32"/>
    </row>
    <row r="177" spans="1:6" s="18" customFormat="1" ht="20.100000000000001" customHeight="1" x14ac:dyDescent="0.25">
      <c r="A177" s="15">
        <f t="shared" si="5"/>
        <v>176</v>
      </c>
      <c r="B177" s="16" t="s">
        <v>147</v>
      </c>
      <c r="C177" s="17" t="s">
        <v>148</v>
      </c>
      <c r="D177" s="9"/>
      <c r="E177" s="17" t="s">
        <v>148</v>
      </c>
      <c r="F177" s="19"/>
    </row>
    <row r="178" spans="1:6" s="14" customFormat="1" ht="20.100000000000001" customHeight="1" x14ac:dyDescent="0.25">
      <c r="A178" s="10">
        <f t="shared" si="5"/>
        <v>177</v>
      </c>
      <c r="B178" s="11" t="s">
        <v>149</v>
      </c>
      <c r="C178" s="12" t="s">
        <v>150</v>
      </c>
      <c r="D178" s="13"/>
      <c r="E178" s="12" t="s">
        <v>150</v>
      </c>
      <c r="F178" s="11"/>
    </row>
    <row r="179" spans="1:6" s="18" customFormat="1" ht="20.100000000000001" customHeight="1" x14ac:dyDescent="0.25">
      <c r="A179" s="28">
        <f t="shared" si="5"/>
        <v>178</v>
      </c>
      <c r="B179" s="16" t="s">
        <v>151</v>
      </c>
      <c r="C179" s="17" t="s">
        <v>152</v>
      </c>
      <c r="D179" s="64" t="s">
        <v>236</v>
      </c>
      <c r="E179" s="17" t="s">
        <v>152</v>
      </c>
      <c r="F179" s="16" t="s">
        <v>237</v>
      </c>
    </row>
    <row r="180" spans="1:6" s="18" customFormat="1" ht="20.100000000000001" customHeight="1" x14ac:dyDescent="0.25">
      <c r="A180" s="28">
        <f t="shared" si="5"/>
        <v>179</v>
      </c>
      <c r="B180" s="16" t="s">
        <v>151</v>
      </c>
      <c r="C180" s="17" t="s">
        <v>153</v>
      </c>
      <c r="D180" s="64" t="s">
        <v>236</v>
      </c>
      <c r="E180" s="17" t="s">
        <v>153</v>
      </c>
      <c r="F180" s="16" t="s">
        <v>237</v>
      </c>
    </row>
    <row r="181" spans="1:6" s="45" customFormat="1" ht="20.100000000000001" customHeight="1" x14ac:dyDescent="0.25">
      <c r="A181" s="28">
        <f t="shared" si="5"/>
        <v>180</v>
      </c>
      <c r="B181" s="33" t="s">
        <v>151</v>
      </c>
      <c r="C181" s="38" t="s">
        <v>5</v>
      </c>
      <c r="D181" s="29" t="s">
        <v>232</v>
      </c>
      <c r="E181" s="31" t="s">
        <v>188</v>
      </c>
      <c r="F181" s="33"/>
    </row>
    <row r="182" spans="1:6" s="18" customFormat="1" ht="20.100000000000001" customHeight="1" x14ac:dyDescent="0.25">
      <c r="A182" s="28">
        <f t="shared" si="5"/>
        <v>181</v>
      </c>
      <c r="B182" s="16" t="s">
        <v>151</v>
      </c>
      <c r="C182" s="17" t="s">
        <v>154</v>
      </c>
      <c r="D182" s="9"/>
      <c r="E182" s="17" t="s">
        <v>154</v>
      </c>
      <c r="F182" s="16"/>
    </row>
    <row r="183" spans="1:6" s="18" customFormat="1" ht="20.100000000000001" customHeight="1" x14ac:dyDescent="0.25">
      <c r="A183" s="28">
        <f t="shared" si="5"/>
        <v>182</v>
      </c>
      <c r="B183" s="16" t="s">
        <v>151</v>
      </c>
      <c r="C183" s="17" t="s">
        <v>155</v>
      </c>
      <c r="D183" s="9"/>
      <c r="E183" s="17" t="s">
        <v>155</v>
      </c>
      <c r="F183" s="16"/>
    </row>
    <row r="184" spans="1:6" s="14" customFormat="1" ht="20.100000000000001" customHeight="1" x14ac:dyDescent="0.25">
      <c r="A184" s="10">
        <f t="shared" si="5"/>
        <v>183</v>
      </c>
      <c r="B184" s="11" t="s">
        <v>156</v>
      </c>
      <c r="C184" s="12" t="s">
        <v>157</v>
      </c>
      <c r="D184" s="13"/>
      <c r="E184" s="12" t="s">
        <v>157</v>
      </c>
      <c r="F184" s="11"/>
    </row>
    <row r="185" spans="1:6" s="14" customFormat="1" ht="20.100000000000001" customHeight="1" x14ac:dyDescent="0.25">
      <c r="A185" s="10">
        <f t="shared" si="5"/>
        <v>184</v>
      </c>
      <c r="B185" s="11" t="s">
        <v>156</v>
      </c>
      <c r="C185" s="12" t="s">
        <v>158</v>
      </c>
      <c r="D185" s="13"/>
      <c r="E185" s="12" t="s">
        <v>158</v>
      </c>
      <c r="F185" s="11"/>
    </row>
    <row r="186" spans="1:6" s="14" customFormat="1" ht="20.100000000000001" customHeight="1" x14ac:dyDescent="0.25">
      <c r="A186" s="10">
        <f t="shared" si="5"/>
        <v>185</v>
      </c>
      <c r="B186" s="11" t="s">
        <v>156</v>
      </c>
      <c r="C186" s="12" t="s">
        <v>159</v>
      </c>
      <c r="D186" s="13"/>
      <c r="E186" s="12" t="s">
        <v>159</v>
      </c>
      <c r="F186" s="11"/>
    </row>
    <row r="187" spans="1:6" s="14" customFormat="1" ht="20.100000000000001" customHeight="1" x14ac:dyDescent="0.25">
      <c r="A187" s="10">
        <f t="shared" si="5"/>
        <v>186</v>
      </c>
      <c r="B187" s="11" t="s">
        <v>156</v>
      </c>
      <c r="C187" s="12" t="s">
        <v>160</v>
      </c>
      <c r="D187" s="13"/>
      <c r="E187" s="12" t="s">
        <v>160</v>
      </c>
      <c r="F187" s="11"/>
    </row>
    <row r="188" spans="1:6" s="14" customFormat="1" ht="20.100000000000001" customHeight="1" x14ac:dyDescent="0.25">
      <c r="A188" s="10">
        <f t="shared" si="5"/>
        <v>187</v>
      </c>
      <c r="B188" s="11" t="s">
        <v>156</v>
      </c>
      <c r="C188" s="12" t="s">
        <v>161</v>
      </c>
      <c r="D188" s="13"/>
      <c r="E188" s="12" t="s">
        <v>161</v>
      </c>
      <c r="F188" s="11"/>
    </row>
    <row r="189" spans="1:6" s="14" customFormat="1" ht="20.100000000000001" customHeight="1" x14ac:dyDescent="0.25">
      <c r="A189" s="10">
        <f t="shared" si="5"/>
        <v>188</v>
      </c>
      <c r="B189" s="11" t="s">
        <v>156</v>
      </c>
      <c r="C189" s="12" t="s">
        <v>162</v>
      </c>
      <c r="D189" s="13"/>
      <c r="E189" s="12" t="s">
        <v>162</v>
      </c>
      <c r="F189" s="11"/>
    </row>
    <row r="190" spans="1:6" s="14" customFormat="1" ht="20.100000000000001" customHeight="1" x14ac:dyDescent="0.25">
      <c r="A190" s="10">
        <f t="shared" si="5"/>
        <v>189</v>
      </c>
      <c r="B190" s="11" t="s">
        <v>156</v>
      </c>
      <c r="C190" s="12" t="s">
        <v>163</v>
      </c>
      <c r="D190" s="13"/>
      <c r="E190" s="12" t="s">
        <v>163</v>
      </c>
      <c r="F190" s="11"/>
    </row>
    <row r="191" spans="1:6" s="14" customFormat="1" ht="20.100000000000001" customHeight="1" x14ac:dyDescent="0.25">
      <c r="A191" s="10">
        <f t="shared" si="5"/>
        <v>190</v>
      </c>
      <c r="B191" s="11" t="s">
        <v>156</v>
      </c>
      <c r="C191" s="12" t="s">
        <v>164</v>
      </c>
      <c r="D191" s="13"/>
      <c r="E191" s="12" t="s">
        <v>164</v>
      </c>
      <c r="F191" s="11"/>
    </row>
    <row r="192" spans="1:6" s="14" customFormat="1" ht="20.100000000000001" customHeight="1" x14ac:dyDescent="0.25">
      <c r="A192" s="10">
        <f t="shared" si="5"/>
        <v>191</v>
      </c>
      <c r="B192" s="11" t="s">
        <v>156</v>
      </c>
      <c r="C192" s="12" t="s">
        <v>165</v>
      </c>
      <c r="D192" s="13"/>
      <c r="E192" s="12" t="s">
        <v>165</v>
      </c>
      <c r="F192" s="11"/>
    </row>
    <row r="193" spans="1:6" s="18" customFormat="1" ht="20.100000000000001" customHeight="1" x14ac:dyDescent="0.25">
      <c r="A193" s="15">
        <f t="shared" si="5"/>
        <v>192</v>
      </c>
      <c r="B193" s="16" t="s">
        <v>166</v>
      </c>
      <c r="C193" s="17" t="s">
        <v>167</v>
      </c>
      <c r="D193" s="9"/>
      <c r="E193" s="17" t="s">
        <v>167</v>
      </c>
      <c r="F193" s="21"/>
    </row>
    <row r="194" spans="1:6" s="18" customFormat="1" ht="20.100000000000001" customHeight="1" x14ac:dyDescent="0.25">
      <c r="A194" s="15">
        <f t="shared" ref="A194:A199" si="6">A193+1</f>
        <v>193</v>
      </c>
      <c r="B194" s="16" t="s">
        <v>166</v>
      </c>
      <c r="C194" s="17" t="s">
        <v>168</v>
      </c>
      <c r="D194" s="9"/>
      <c r="E194" s="17" t="s">
        <v>168</v>
      </c>
      <c r="F194" s="21"/>
    </row>
    <row r="195" spans="1:6" s="14" customFormat="1" ht="20.100000000000001" customHeight="1" x14ac:dyDescent="0.25">
      <c r="A195" s="10">
        <f t="shared" si="6"/>
        <v>194</v>
      </c>
      <c r="B195" s="11" t="s">
        <v>169</v>
      </c>
      <c r="C195" s="12" t="s">
        <v>170</v>
      </c>
      <c r="D195" s="13"/>
      <c r="E195" s="12" t="s">
        <v>170</v>
      </c>
      <c r="F195" s="11"/>
    </row>
    <row r="196" spans="1:6" s="14" customFormat="1" ht="20.100000000000001" customHeight="1" x14ac:dyDescent="0.25">
      <c r="A196" s="10">
        <f t="shared" si="6"/>
        <v>195</v>
      </c>
      <c r="B196" s="11" t="s">
        <v>169</v>
      </c>
      <c r="C196" s="12" t="s">
        <v>171</v>
      </c>
      <c r="D196" s="13"/>
      <c r="E196" s="12" t="s">
        <v>171</v>
      </c>
      <c r="F196" s="23"/>
    </row>
    <row r="197" spans="1:6" s="14" customFormat="1" ht="20.100000000000001" customHeight="1" x14ac:dyDescent="0.25">
      <c r="A197" s="10">
        <f t="shared" si="6"/>
        <v>196</v>
      </c>
      <c r="B197" s="11" t="s">
        <v>169</v>
      </c>
      <c r="C197" s="12" t="s">
        <v>172</v>
      </c>
      <c r="D197" s="13"/>
      <c r="E197" s="12" t="s">
        <v>172</v>
      </c>
      <c r="F197" s="11"/>
    </row>
    <row r="198" spans="1:6" s="14" customFormat="1" ht="20.100000000000001" customHeight="1" x14ac:dyDescent="0.25">
      <c r="A198" s="10">
        <f t="shared" si="6"/>
        <v>197</v>
      </c>
      <c r="B198" s="11" t="s">
        <v>169</v>
      </c>
      <c r="C198" s="12" t="s">
        <v>173</v>
      </c>
      <c r="D198" s="13"/>
      <c r="E198" s="12" t="s">
        <v>173</v>
      </c>
      <c r="F198" s="11"/>
    </row>
    <row r="199" spans="1:6" s="14" customFormat="1" ht="20.100000000000001" customHeight="1" x14ac:dyDescent="0.25">
      <c r="A199" s="10">
        <f t="shared" si="6"/>
        <v>198</v>
      </c>
      <c r="B199" s="11" t="s">
        <v>169</v>
      </c>
      <c r="C199" s="12" t="s">
        <v>174</v>
      </c>
      <c r="D199" s="13"/>
      <c r="E199" s="12" t="s">
        <v>174</v>
      </c>
      <c r="F199" s="23"/>
    </row>
    <row r="202" spans="1:6" x14ac:dyDescent="0.25">
      <c r="C202" s="47" t="s">
        <v>175</v>
      </c>
      <c r="D202" s="7">
        <f>COUNTIF($C$2:$C$199,"&lt;&gt;"&amp;"-")</f>
        <v>147</v>
      </c>
    </row>
    <row r="203" spans="1:6" x14ac:dyDescent="0.25">
      <c r="C203" s="47" t="s">
        <v>233</v>
      </c>
      <c r="D203" s="7">
        <f>COUNTIF($D$2:$D$200,"added")</f>
        <v>51</v>
      </c>
    </row>
    <row r="204" spans="1:6" x14ac:dyDescent="0.25">
      <c r="C204" s="47" t="s">
        <v>234</v>
      </c>
      <c r="D204" s="7">
        <f>COUNTIF($D$2:$D$200,"removed")</f>
        <v>0</v>
      </c>
    </row>
    <row r="205" spans="1:6" x14ac:dyDescent="0.25">
      <c r="C205" s="47" t="s">
        <v>240</v>
      </c>
      <c r="D205" s="7">
        <f>COUNTIF($D$2:$D$200, "changed")</f>
        <v>4</v>
      </c>
    </row>
    <row r="206" spans="1:6" x14ac:dyDescent="0.25">
      <c r="C206" s="47" t="s">
        <v>176</v>
      </c>
      <c r="D206" s="7">
        <f>D202+D203-D204</f>
        <v>198</v>
      </c>
    </row>
    <row r="208" spans="1:6" x14ac:dyDescent="0.25">
      <c r="B208" s="52" t="s">
        <v>238</v>
      </c>
      <c r="C208" s="53" t="s">
        <v>195</v>
      </c>
      <c r="D208" s="54"/>
      <c r="E208" s="55"/>
    </row>
    <row r="209" spans="1:5" x14ac:dyDescent="0.25">
      <c r="B209" s="56" t="s">
        <v>233</v>
      </c>
      <c r="C209" s="50" t="s">
        <v>239</v>
      </c>
      <c r="D209" s="48"/>
      <c r="E209" s="57"/>
    </row>
    <row r="210" spans="1:5" x14ac:dyDescent="0.25">
      <c r="B210" s="58" t="s">
        <v>240</v>
      </c>
      <c r="C210" s="51" t="s">
        <v>241</v>
      </c>
      <c r="D210" s="49"/>
      <c r="E210" s="59"/>
    </row>
    <row r="211" spans="1:5" x14ac:dyDescent="0.25">
      <c r="B211" s="60" t="s">
        <v>234</v>
      </c>
      <c r="C211" s="61" t="s">
        <v>242</v>
      </c>
      <c r="D211" s="62"/>
      <c r="E211" s="63"/>
    </row>
    <row r="215" spans="1:5" x14ac:dyDescent="0.25">
      <c r="A215" s="66">
        <f>COUNTIF($B$2:$B$207,B215)</f>
        <v>5</v>
      </c>
      <c r="B215" s="65" t="s">
        <v>243</v>
      </c>
    </row>
    <row r="216" spans="1:5" x14ac:dyDescent="0.25">
      <c r="A216" s="66">
        <f>COUNTIF($B$2:$B$207,B216)</f>
        <v>2</v>
      </c>
      <c r="B216" s="65" t="s">
        <v>10</v>
      </c>
    </row>
    <row r="217" spans="1:5" x14ac:dyDescent="0.25">
      <c r="A217" s="66">
        <f>COUNTIF($B$2:$B$207,B217)</f>
        <v>3</v>
      </c>
      <c r="B217" s="65" t="s">
        <v>181</v>
      </c>
    </row>
    <row r="218" spans="1:5" x14ac:dyDescent="0.25">
      <c r="A218" s="66">
        <f>COUNTIF($B$2:$B$207,B218)</f>
        <v>3</v>
      </c>
      <c r="B218" s="67" t="s">
        <v>184</v>
      </c>
    </row>
    <row r="219" spans="1:5" x14ac:dyDescent="0.25">
      <c r="A219" s="66">
        <f>COUNTIF($B$2:$B$207,B219)</f>
        <v>6</v>
      </c>
      <c r="B219" s="65" t="s">
        <v>13</v>
      </c>
    </row>
    <row r="220" spans="1:5" x14ac:dyDescent="0.25">
      <c r="A220" s="66">
        <f>COUNTIF($B$2:$B$207,B220)</f>
        <v>9</v>
      </c>
      <c r="B220" s="65" t="s">
        <v>20</v>
      </c>
    </row>
    <row r="221" spans="1:5" x14ac:dyDescent="0.25">
      <c r="A221" s="66">
        <f>COUNTIF($B$2:$B$207,B221)</f>
        <v>12</v>
      </c>
      <c r="B221" s="65" t="s">
        <v>30</v>
      </c>
    </row>
    <row r="222" spans="1:5" x14ac:dyDescent="0.25">
      <c r="A222" s="66">
        <f>COUNTIF($B$2:$B$207,B222)</f>
        <v>4</v>
      </c>
      <c r="B222" s="65" t="s">
        <v>43</v>
      </c>
    </row>
    <row r="223" spans="1:5" x14ac:dyDescent="0.25">
      <c r="A223" s="66">
        <f>COUNTIF($B$2:$B$207,B223)</f>
        <v>4</v>
      </c>
      <c r="B223" s="65" t="s">
        <v>48</v>
      </c>
    </row>
    <row r="224" spans="1:5" x14ac:dyDescent="0.25">
      <c r="A224" s="66">
        <f>COUNTIF($B$2:$B$207,B224)</f>
        <v>7</v>
      </c>
      <c r="B224" s="65" t="s">
        <v>53</v>
      </c>
    </row>
    <row r="225" spans="1:2" x14ac:dyDescent="0.25">
      <c r="A225" s="66">
        <f>COUNTIF($B$2:$B$207,B225)</f>
        <v>12</v>
      </c>
      <c r="B225" s="65" t="s">
        <v>56</v>
      </c>
    </row>
    <row r="226" spans="1:2" x14ac:dyDescent="0.25">
      <c r="A226" s="66">
        <f>COUNTIF($B$2:$B$207,B226)</f>
        <v>17</v>
      </c>
      <c r="B226" s="65" t="s">
        <v>67</v>
      </c>
    </row>
    <row r="227" spans="1:2" x14ac:dyDescent="0.25">
      <c r="A227" s="66">
        <f>COUNTIF($B$2:$B$207,B227)</f>
        <v>1</v>
      </c>
      <c r="B227" s="65" t="s">
        <v>85</v>
      </c>
    </row>
    <row r="228" spans="1:2" x14ac:dyDescent="0.25">
      <c r="A228" s="66">
        <f>COUNTIF($B$2:$B$207,B228)</f>
        <v>3</v>
      </c>
      <c r="B228" s="65" t="s">
        <v>87</v>
      </c>
    </row>
    <row r="229" spans="1:2" x14ac:dyDescent="0.25">
      <c r="A229" s="66">
        <f>COUNTIF($B$2:$B$207,B229)</f>
        <v>33</v>
      </c>
      <c r="B229" s="65" t="s">
        <v>90</v>
      </c>
    </row>
    <row r="230" spans="1:2" x14ac:dyDescent="0.25">
      <c r="A230" s="66">
        <f>COUNTIF($B$2:$B$207,B230)</f>
        <v>15</v>
      </c>
      <c r="B230" s="65" t="s">
        <v>122</v>
      </c>
    </row>
    <row r="231" spans="1:2" x14ac:dyDescent="0.25">
      <c r="A231" s="66">
        <f>COUNTIF($B$2:$B$207,B231)</f>
        <v>2</v>
      </c>
      <c r="B231" s="65" t="s">
        <v>138</v>
      </c>
    </row>
    <row r="232" spans="1:2" x14ac:dyDescent="0.25">
      <c r="A232" s="66">
        <f>COUNTIF($B$2:$B$207,B232)</f>
        <v>2</v>
      </c>
      <c r="B232" s="65" t="s">
        <v>141</v>
      </c>
    </row>
    <row r="233" spans="1:2" x14ac:dyDescent="0.25">
      <c r="A233" s="66">
        <f>COUNTIF($B$2:$B$207,B233)</f>
        <v>2</v>
      </c>
      <c r="B233" s="65" t="s">
        <v>144</v>
      </c>
    </row>
    <row r="234" spans="1:2" x14ac:dyDescent="0.25">
      <c r="A234" s="66">
        <f>COUNTIF($B$2:$B$207,B234)</f>
        <v>4</v>
      </c>
      <c r="B234" s="65" t="s">
        <v>179</v>
      </c>
    </row>
    <row r="235" spans="1:2" x14ac:dyDescent="0.25">
      <c r="A235" s="66">
        <f>COUNTIF($B$2:$B$207,B235)</f>
        <v>29</v>
      </c>
      <c r="B235" s="65" t="s">
        <v>180</v>
      </c>
    </row>
    <row r="236" spans="1:2" x14ac:dyDescent="0.25">
      <c r="A236" s="66">
        <f>COUNTIF($B$2:$B$207,B236)</f>
        <v>1</v>
      </c>
      <c r="B236" s="65" t="s">
        <v>147</v>
      </c>
    </row>
    <row r="237" spans="1:2" x14ac:dyDescent="0.25">
      <c r="A237" s="66">
        <f>COUNTIF($B$2:$B$207,B237)</f>
        <v>1</v>
      </c>
      <c r="B237" s="65" t="s">
        <v>149</v>
      </c>
    </row>
    <row r="238" spans="1:2" x14ac:dyDescent="0.25">
      <c r="A238" s="66">
        <f>COUNTIF($B$2:$B$207,B238)</f>
        <v>5</v>
      </c>
      <c r="B238" s="65" t="s">
        <v>151</v>
      </c>
    </row>
    <row r="239" spans="1:2" x14ac:dyDescent="0.25">
      <c r="A239" s="66">
        <f>COUNTIF($B$2:$B$207,B239)</f>
        <v>9</v>
      </c>
      <c r="B239" s="65" t="s">
        <v>156</v>
      </c>
    </row>
    <row r="240" spans="1:2" x14ac:dyDescent="0.25">
      <c r="A240" s="66">
        <f>COUNTIF($B$2:$B$207,B240)</f>
        <v>2</v>
      </c>
      <c r="B240" s="65" t="s">
        <v>166</v>
      </c>
    </row>
    <row r="241" spans="1:2" x14ac:dyDescent="0.25">
      <c r="A241" s="66">
        <f>COUNTIF($B$2:$B$207,B241)</f>
        <v>5</v>
      </c>
      <c r="B241" s="65" t="s">
        <v>169</v>
      </c>
    </row>
    <row r="242" spans="1:2" x14ac:dyDescent="0.25">
      <c r="A242" s="1">
        <f>SUM(A215:A241)</f>
        <v>198</v>
      </c>
    </row>
  </sheetData>
  <sortState xmlns:xlrd2="http://schemas.microsoft.com/office/spreadsheetml/2017/richdata2" ref="A2:F199">
    <sortCondition ref="B2:B199"/>
    <sortCondition ref="E2:E19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I xmlns="834967e6-7e19-418b-822b-8ad5c83d3b78">SAS Macro</API>
    <Purpose xmlns="834967e6-7e19-418b-822b-8ad5c83d3b78">Documentation</Purpos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0C12529170C64C86AF880C79EAF71C" ma:contentTypeVersion="3" ma:contentTypeDescription="Create a new document." ma:contentTypeScope="" ma:versionID="fd93069c6bf7b1af903f06b133237b69">
  <xsd:schema xmlns:xsd="http://www.w3.org/2001/XMLSchema" xmlns:xs="http://www.w3.org/2001/XMLSchema" xmlns:p="http://schemas.microsoft.com/office/2006/metadata/properties" xmlns:ns2="834967e6-7e19-418b-822b-8ad5c83d3b78" xmlns:ns3="7fe8187b-4549-4625-9859-3de2db9053ca" targetNamespace="http://schemas.microsoft.com/office/2006/metadata/properties" ma:root="true" ma:fieldsID="54fb39a9624e78c87f200bc3b4f2ecd6" ns2:_="" ns3:_="">
    <xsd:import namespace="834967e6-7e19-418b-822b-8ad5c83d3b78"/>
    <xsd:import namespace="7fe8187b-4549-4625-9859-3de2db9053ca"/>
    <xsd:element name="properties">
      <xsd:complexType>
        <xsd:sequence>
          <xsd:element name="documentManagement">
            <xsd:complexType>
              <xsd:all>
                <xsd:element ref="ns2:Purpose" minOccurs="0"/>
                <xsd:element ref="ns2:API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967e6-7e19-418b-822b-8ad5c83d3b78" elementFormDefault="qualified">
    <xsd:import namespace="http://schemas.microsoft.com/office/2006/documentManagement/types"/>
    <xsd:import namespace="http://schemas.microsoft.com/office/infopath/2007/PartnerControls"/>
    <xsd:element name="Purpose" ma:index="8" nillable="true" ma:displayName="Purpose" ma:format="Dropdown" ma:internalName="Purpose">
      <xsd:simpleType>
        <xsd:restriction base="dms:Choice">
          <xsd:enumeration value="Charter"/>
          <xsd:enumeration value="Design"/>
          <xsd:enumeration value="Documentation"/>
          <xsd:enumeration value="Issue Tracking"/>
          <xsd:enumeration value="Iteration Transition"/>
          <xsd:enumeration value="Meeting Minutes"/>
          <xsd:enumeration value="Release Notes"/>
          <xsd:enumeration value="Requirements"/>
          <xsd:enumeration value="Retrospective"/>
          <xsd:enumeration value="Team Agreements"/>
          <xsd:enumeration value="Testing"/>
        </xsd:restriction>
      </xsd:simpleType>
    </xsd:element>
    <xsd:element name="API" ma:index="9" nillable="true" ma:displayName="API" ma:format="Dropdown" ma:internalName="API">
      <xsd:simpleType>
        <xsd:restriction base="dms:Choice">
          <xsd:enumeration value="Both"/>
          <xsd:enumeration value="Java"/>
          <xsd:enumeration value="SAS Macr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8187b-4549-4625-9859-3de2db9053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Q D A A B Q S w M E F A A C A A g A u G w 0 T 3 z C 0 t y o A A A A + Q A A A B I A H A B D b 2 5 m a W c v U G F j a 2 F n Z S 5 4 b W w g o h g A K K A U A A A A A A A A A A A A A A A A A A A A A A A A A A A A h Y 9 B D o I w F E S v Q r q n L S V W Q z 5 l 4 V Y S E 6 J x 2 2 C F R i i G F s v d X H g k r y C J o u 5 c z u R N 8 u Z x u 0 M 2 t k 1 w V b 3 V n U l R h C k K l C m 7 o z Z V i g Z 3 C l c o E 7 C V 5 V l W K p h g Y 5 P R 6 h T V z l 0 S Q r z 3 2 M e 4 6 y v C K I 3 I I d 8 U Z a 1 a G W p j n T S l Q p / V 8 f 8 K C d i / Z A T D n O N F v O Q 4 4 o w B m X v I t f k y b F L G F M h P C e u h c U O v h D L h r g A y R y D v G + I J U E s D B B Q A A g A I A L h s N E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4 b D R P z X i e J 6 o A A A D S A g A A E w A c A E Z v c m 1 1 b G F z L 1 N l Y 3 R p b 2 4 x L m 0 g o h g A K K A U A A A A A A A A A A A A A A A A A A A A A A A A A A A A 1 c 6 x C s I w E A b g P Z B 3 C H F J Q Q q t u i g u V j p 1 q 2 5 Z Y j 1 p M E 0 k d w V F f H e L I v Y R 9 I Y 7 + P n h P o S G b P C i f t 9 s x R l n 2 J o I R 9 G Z J g a s L J J Y C w f E m R i m D n 1 s Y E h 2 5 u A g L W P o i u D 6 z q O 6 V 9 Y D v q K N 9 S b e V G m H S h E 8 g S d U s l j q P U J E j Q a x P e k t 4 J n C R X 8 / p X Q l m U y F 7 5 3 7 7 C x f 5 M k j 4 c z 6 M W F M n c g R V u W J / D P x 7 O / E 8 1 8 V P w F Q S w E C L Q A U A A I A C A C 4 b D R P f M L S 3 K g A A A D 5 A A A A E g A A A A A A A A A A A A A A A A A A A A A A Q 2 9 u Z m l n L 1 B h Y 2 t h Z 2 U u e G 1 s U E s B A i 0 A F A A C A A g A u G w 0 T w / K 6 a u k A A A A 6 Q A A A B M A A A A A A A A A A A A A A A A A 9 A A A A F t D b 2 5 0 Z W 5 0 X 1 R 5 c G V z X S 5 4 b W x Q S w E C L Q A U A A I A C A C 4 b D R P z X i e J 6 o A A A D S A g A A E w A A A A A A A A A A A A A A A A D l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P G A A A A A A A A C 0 Y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W N y b 3 N M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E z V D I y O j E w O j M z L j U w N T U z N j h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F j c m 9 z T G l z d C 9 T b 3 V y Y 2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b W F j c m 9 z T G l z d C 9 T b 3 V y Y 2 U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h Y 3 J v c 0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F j c m 9 z T G l z d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S 0 x M 1 Q y M j o x M D o z M y 4 1 M D U 1 M z Y 4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k Z p b G x D b 3 V u d C I g V m F s d W U 9 I m w y N D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h Y 3 J v c 0 x p c 3 Q v U 2 9 1 c m N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2 1 h Y 3 J v c 0 x p c 3 Q v U 2 9 1 c m N l L n t D b 2 x 1 b W 4 x L D B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W F j c m 9 z T G l z d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N y b 3 N M a X N 0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S 0 x M 1 Q y M j o x M D o z M y 4 1 M D U 1 M z Y 4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k Z p b G x D b 3 V u d C I g V m F s d W U 9 I m w y N D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h Y 3 J v c 0 x p c 3 Q v U 2 9 1 c m N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2 1 h Y 3 J v c 0 x p c 3 Q v U 2 9 1 c m N l L n t D b 2 x 1 b W 4 x L D B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W N y b 3 N M a X N 0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h Y 3 J v c 0 x p c 3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T E t M T R U M T Q 6 N D M 6 M j I u M D c 4 N D I 0 O V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W N y b 3 N M a X N 0 I C g 0 K S 9 T b 3 V y Y 2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b W F j c m 9 z T G l z d C A o N C k v U 2 9 1 c m N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Y W N y b 3 N M a X N 0 J T I w K D Q p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M K i C F V V I 6 T J U C 9 h e + P M n 5 A A A A A A I A A A A A A A N m A A D A A A A A E A A A A P a W Y c / O X S r v S S g D v + 7 Z B v 8 A A A A A B I A A A K A A A A A Q A A A A p 9 9 C V 0 h E 9 A u 4 y K + f w w O c E F A A A A D r H w y I C F a K B V L E N K K u I 0 X L f 5 Y u L 1 p k b 5 y / z d d f h v W d 7 h y 5 K o P A P M n A + 8 s M f p y Y o H E u K 6 U v g L 9 I Z S t f 7 X n 7 H Y y c H k F l P w o G G d D O H R V c 6 9 r X m B Q A A A D m y j g w F + Z o R 3 i q f D y p G D u n N 6 c E G w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754258-FF27-4E85-BA0E-5B02C182D1A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fe8187b-4549-4625-9859-3de2db9053ca"/>
    <ds:schemaRef ds:uri="834967e6-7e19-418b-822b-8ad5c83d3b7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79D338-6C58-4D25-B057-0D1B13D22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4967e6-7e19-418b-822b-8ad5c83d3b78"/>
    <ds:schemaRef ds:uri="7fe8187b-4549-4625-9859-3de2db905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394018-E450-4121-9423-D8F11EE4071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DCD1B01-8A71-4407-B51C-7FA7C77A94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Shari Forvendel</dc:creator>
  <cp:keywords/>
  <dc:description/>
  <cp:lastModifiedBy>Shari Forvendel</cp:lastModifiedBy>
  <cp:revision/>
  <dcterms:created xsi:type="dcterms:W3CDTF">2018-11-13T22:09:51Z</dcterms:created>
  <dcterms:modified xsi:type="dcterms:W3CDTF">2019-10-10T18:26:58Z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0x010100750C12529170C64C86AF880C79EAF71C</vt:lpwstr>
  </property>
</Properties>
</file>