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nd.sas.com/hls/sdd_suite/sdd4xrapi/Shared Documents/"/>
    </mc:Choice>
  </mc:AlternateContent>
  <xr:revisionPtr revIDLastSave="0" documentId="13_ncr:1_{93BA8D86-D7E6-48F4-98F4-D07166BEB012}" xr6:coauthVersionLast="36" xr6:coauthVersionMax="36" xr10:uidLastSave="{00000000-0000-0000-0000-000000000000}"/>
  <bookViews>
    <workbookView xWindow="0" yWindow="0" windowWidth="20460" windowHeight="7395" xr2:uid="{EFA5C099-60F7-4B21-B09F-07C9B963C788}"/>
  </bookViews>
  <sheets>
    <sheet name="Changes" sheetId="8" r:id="rId1"/>
    <sheet name="Deprecated" sheetId="3" r:id="rId2"/>
  </sheets>
  <definedNames>
    <definedName name="ExternalData_1" localSheetId="1" hidden="1">Deprecated!$D$1:$D$95</definedName>
    <definedName name="_xlnm.Print_Titles" localSheetId="1">Deprecated!$1:$1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1" i="8" l="1"/>
  <c r="D170" i="8"/>
  <c r="D169" i="8"/>
  <c r="D168" i="8"/>
  <c r="D167" i="8"/>
  <c r="D172" i="8" s="1"/>
  <c r="A3" i="3"/>
  <c r="A4" i="3" s="1"/>
  <c r="A5" i="3" s="1"/>
  <c r="A6" i="3" s="1"/>
  <c r="A7" i="3" s="1"/>
  <c r="A8" i="3" s="1"/>
  <c r="A9" i="3"/>
  <c r="A10" i="3" s="1"/>
  <c r="A11" i="3" s="1"/>
  <c r="A12" i="3" s="1"/>
  <c r="A13" i="3" s="1"/>
  <c r="A14" i="3" s="1"/>
  <c r="A15" i="3" s="1"/>
  <c r="A16" i="3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2" i="8"/>
  <c r="A3" i="8" s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macrosList" description="Connection to the 'macrosList' query in the workbook." type="5" refreshedVersion="6" background="1" saveData="1">
    <dbPr connection="Provider=Microsoft.Mashup.OleDb.1;Data Source=$Workbook$;Location=macrosList;Extended Properties=&quot;&quot;" command="SELECT * FROM [macrosList]"/>
  </connection>
  <connection id="2" xr16:uid="{00000000-0015-0000-FFFF-FFFF01000000}" keepAlive="1" name="Query - macrosList (2)" description="Connection to the 'macrosList (2)' query in the workbook." type="5" refreshedVersion="6" background="1" saveData="1">
    <dbPr connection="Provider=Microsoft.Mashup.OleDb.1;Data Source=$Workbook$;Location=&quot;macrosList (2)&quot;;Extended Properties=&quot;&quot;" command="SELECT * FROM [macrosList (2)]"/>
  </connection>
  <connection id="3" xr16:uid="{00000000-0015-0000-FFFF-FFFF02000000}" keepAlive="1" name="Query - macrosList (3)" description="Connection to the 'macrosList (3)' query in the workbook." type="5" refreshedVersion="6" background="1" saveData="1">
    <dbPr connection="Provider=Microsoft.Mashup.OleDb.1;Data Source=$Workbook$;Location=&quot;macrosList (3)&quot;;Extended Properties=&quot;&quot;" command="SELECT * FROM [macrosList (3)]"/>
  </connection>
  <connection id="4" xr16:uid="{00000000-0015-0000-FFFF-FFFF03000000}" keepAlive="1" name="Query - macrosList (4)" description="Connection to the 'macrosList (4)' query in the workbook." type="5" refreshedVersion="6" background="1" saveData="1">
    <dbPr connection="Provider=Microsoft.Mashup.OleDb.1;Data Source=$Workbook$;Location=macrosList (4);Extended Properties=&quot;&quot;" command="SELECT * FROM [macrosList (4)]"/>
  </connection>
</connections>
</file>

<file path=xl/sharedStrings.xml><?xml version="1.0" encoding="utf-8"?>
<sst xmlns="http://schemas.openxmlformats.org/spreadsheetml/2006/main" count="1029" uniqueCount="389">
  <si>
    <t>Service</t>
  </si>
  <si>
    <t>Macro 1.5</t>
  </si>
  <si>
    <t>Change</t>
  </si>
  <si>
    <t>Macro 2.1</t>
  </si>
  <si>
    <t>Notes</t>
  </si>
  <si>
    <t>Acl</t>
  </si>
  <si>
    <t>-</t>
  </si>
  <si>
    <t>added</t>
  </si>
  <si>
    <t>lsaf_isowner(lsaf_path=, lsaf_acltype=, lsaf_userid=)</t>
  </si>
  <si>
    <t xml:space="preserve">  </t>
  </si>
  <si>
    <t>lsaf_getacls(lsaf_path=, sas_dsname=work.lsafGetACLs, lsaf_recursive=)</t>
  </si>
  <si>
    <t>no change</t>
  </si>
  <si>
    <t>RENAMED: objectType to itemType</t>
  </si>
  <si>
    <t>lsaf_getowner(lsaf_path=, lsaf_aclType=)</t>
  </si>
  <si>
    <t>lsaf_updateacls(sas_dsname=)</t>
  </si>
  <si>
    <t>lsaf_updateowner(lsaf_path=, lsaf_aclType=, lsaf_userid=)</t>
  </si>
  <si>
    <t>Analysis</t>
  </si>
  <si>
    <t>lsaf_createanalysis(lsaf_path=)</t>
  </si>
  <si>
    <t>removed</t>
  </si>
  <si>
    <t>lsaf_deleteanalysis(lsaf_path=)</t>
  </si>
  <si>
    <t>lsaf_renameanalysis(lsaf_source=, lsaf_newname=)</t>
  </si>
  <si>
    <t>lsaf_updateanalysislead(lsaf_path=, lsaf_userid=)</t>
  </si>
  <si>
    <t>lsaf_updateanalysisstate(lsaf_path=, lsaf_state=, lsaf_comment=)</t>
  </si>
  <si>
    <t>BatchRepository</t>
  </si>
  <si>
    <t>lsaf_downloadaszip(lsaf_path=, local_path=, lsaf_overwrite=)</t>
  </si>
  <si>
    <t>lsaf_downloadaszip(lsaf_path=, local_path=, lsaf_overwrite=0)</t>
  </si>
  <si>
    <t>CHANGED: No longer returns an action status. Parent local path must exist.</t>
  </si>
  <si>
    <t>lsaf_uploadandexpand(local_path=, lsaf_path=, lsaf_versioning=, lsaf_version=, lsaf_comment=)</t>
  </si>
  <si>
    <t>RENAMED: entryPath to detailPath.  CHANGED: Default Versioning changed from MINOR to MAJOR</t>
  </si>
  <si>
    <t>GlobalPrivilege</t>
  </si>
  <si>
    <t>lsaf_isglobalprivilege(lsaf_privilege=)</t>
  </si>
  <si>
    <t>lsaf_adduserprivilege(lsaf_userid=, lsaf_privilege=)</t>
  </si>
  <si>
    <t>lsaf_getglobalprivileges(sas_dsname=work.lsafGetGlobalPrivileges)</t>
  </si>
  <si>
    <t>ADDED: privilegeType</t>
  </si>
  <si>
    <t>lsaf_getuserprivileges(lsaf_userid=, sas_dsname=work.lsafGetUserPrivileges)</t>
  </si>
  <si>
    <t>lsaf_isuserprivilege(lsaf_userid=, lsaf_privilege=)</t>
  </si>
  <si>
    <t>changed</t>
  </si>
  <si>
    <r>
      <t>lsaf_hasglobalprivilege</t>
    </r>
    <r>
      <rPr>
        <sz val="11"/>
        <rFont val="Calibri"/>
        <family val="2"/>
        <scheme val="minor"/>
      </rPr>
      <t>(lsaf_userid=, lsaf_privilege=)</t>
    </r>
  </si>
  <si>
    <t>MACRO VARIABLE RENAMED: _lsafHasGlobalPrivilege_</t>
  </si>
  <si>
    <t>lsaf_removeuserprivilege(lsaf_userid=, lsaf_privilege=)</t>
  </si>
  <si>
    <t>Group</t>
  </si>
  <si>
    <t>lsaf_addgroupmember(lsaf_path=, lsaf_group=, lsaf_type=, lsaf_member=, lsaf_group_context=)</t>
  </si>
  <si>
    <t>lsaf_creategroup(lsaf_path=, lsaf_group=, lsaf_description=)</t>
  </si>
  <si>
    <t>lsaf_deletegroup(lsaf_path=, lsaf_group=)</t>
  </si>
  <si>
    <t>lsaf_getgroupmembers(lsaf_path=, lsaf_group=, sas_dsname=work.lsafGetGroupMembers)</t>
  </si>
  <si>
    <t>lsaf_getgroups(lsaf_path=, sas_dsname=work.lsafGetGroups)</t>
  </si>
  <si>
    <t>lsaf_getusergroups(lsaf_userid=, sas_dsname=work.lsafGetUserGroups)</t>
  </si>
  <si>
    <t>lsaf_groupexists(lsaf_path=, lsaf_group=)</t>
  </si>
  <si>
    <t>lsaf_isgroupmember(lsaf_path=, lsaf_group=, lsaf_member=, lsaf_type=, lsaf_group_context=, lsaf_includeImplicit=)</t>
  </si>
  <si>
    <t>lsaf_removegroupmember(lsaf_path=, lsaf_group=, lsaf_member=, lsaf_type=, lsaf_group_context=)</t>
  </si>
  <si>
    <t>Job</t>
  </si>
  <si>
    <r>
      <t xml:space="preserve">lsaf_createworkspacejob(lsaf_path=, sas_dsname_info=, </t>
    </r>
    <r>
      <rPr>
        <sz val="11"/>
        <color rgb="FFFF0000"/>
        <rFont val="Calibri"/>
        <family val="2"/>
        <scheme val="minor"/>
      </rPr>
      <t>sas_dsname_tasks=</t>
    </r>
    <r>
      <rPr>
        <sz val="11"/>
        <color theme="1"/>
        <rFont val="Calibri"/>
        <family val="2"/>
        <scheme val="minor"/>
      </rPr>
      <t>, sas_dsname_parameters=, sas_dsname_inputs=, sas_dsname_outputs=)</t>
    </r>
  </si>
  <si>
    <r>
      <t xml:space="preserve">lsaf_createworkspacejob(lsaf_path=, sas_dsname_info=, </t>
    </r>
    <r>
      <rPr>
        <sz val="11"/>
        <color rgb="FFFF0000"/>
        <rFont val="Calibri"/>
        <family val="2"/>
        <scheme val="minor"/>
      </rPr>
      <t>sas_dsname_programs=</t>
    </r>
    <r>
      <rPr>
        <sz val="11"/>
        <color theme="1"/>
        <rFont val="Calibri"/>
        <family val="2"/>
        <scheme val="minor"/>
      </rPr>
      <t>, sas_dsname_parameters=, sas_dsname_inputs=, sas_dsname_outputs=)</t>
    </r>
  </si>
  <si>
    <t>CHANGED: Only .sas files can be set sas programs.</t>
  </si>
  <si>
    <t>lsaf_getjobinfo(lsaf_path=, lsaf_version=, sas_dsname=work.lsafGetJobInfo)</t>
  </si>
  <si>
    <t>RENAMED: versionLabel to version, description to documentation</t>
  </si>
  <si>
    <t>lsaf_getjobinputs(lsaf_path=, lsaf_version=, sas_dsname=work.lsafGetJobInputs)</t>
  </si>
  <si>
    <t>RENAMED: inputIncludesSubFolders to inputIncludeSubFolders</t>
  </si>
  <si>
    <t>lsaf_getjoboutputs(lsaf_path=, lsaf_version=, sas_dsname=work.lsafGetJobOutputs)</t>
  </si>
  <si>
    <t>RENAMED: outputIncludesSubFolders to outputIncludeSubFolders</t>
  </si>
  <si>
    <t>lsaf_getjobparameters(lsaf_path=, lsaf_version=, sas_dsname=work.lsafGetJobParameters)</t>
  </si>
  <si>
    <t>ADDED: includeSubFolders</t>
  </si>
  <si>
    <t>lsaf_getjobtasks(lsaf_path=, lsaf_version=, sas_dsname=work.lsafGetJobTasks)</t>
  </si>
  <si>
    <r>
      <t>lsaf_getjobprograms</t>
    </r>
    <r>
      <rPr>
        <sz val="11"/>
        <rFont val="Calibri"/>
        <family val="2"/>
        <scheme val="minor"/>
      </rPr>
      <t>(lsaf_path=, lsaf_version=, sas_dsname=work.</t>
    </r>
    <r>
      <rPr>
        <sz val="11"/>
        <color rgb="FFC00000"/>
        <rFont val="Calibri"/>
        <family val="2"/>
        <scheme val="minor"/>
      </rPr>
      <t>lsafGetJobPrograms</t>
    </r>
    <r>
      <rPr>
        <sz val="11"/>
        <rFont val="Calibri"/>
        <family val="2"/>
        <scheme val="minor"/>
      </rPr>
      <t>)</t>
    </r>
  </si>
  <si>
    <t>RENAMED: taskPath to programPath , taskVersion to programVersion</t>
  </si>
  <si>
    <t>lsaf_getworkspacejobinfo(lsaf_path=, sas_dsname=work.lsafGetWorkspaceJobInfo)</t>
  </si>
  <si>
    <r>
      <t>lsaf_getworkspacejobinfo</t>
    </r>
    <r>
      <rPr>
        <sz val="11"/>
        <rFont val="Calibri"/>
        <family val="2"/>
        <scheme val="minor"/>
      </rPr>
      <t>(lsaf_path=, sas_dsname=work.</t>
    </r>
    <r>
      <rPr>
        <sz val="11"/>
        <color theme="1"/>
        <rFont val="Calibri"/>
        <family val="2"/>
        <scheme val="minor"/>
      </rPr>
      <t>lsafGetWorkspaceJobInfo</t>
    </r>
    <r>
      <rPr>
        <sz val="11"/>
        <rFont val="Calibri"/>
        <family val="2"/>
        <scheme val="minor"/>
      </rPr>
      <t>)</t>
    </r>
  </si>
  <si>
    <t>RENAMED: versionLabel to version</t>
  </si>
  <si>
    <t>lsaf_getworkspacejobinputs(lsaf_path=, sas_dsname=work.lsafGetWorkspaceJobInputs)</t>
  </si>
  <si>
    <t>lsaf_getworkspacejoboutputs(lsaf_path=, sas_dsname=work.lsafGetWorkspaceJobOutputs)</t>
  </si>
  <si>
    <t>lsaf_getworkspacejobparameters(lsaf_path=, sas_dsname=work.lsafGetWorkspaceJobParameters)</t>
  </si>
  <si>
    <t>lsaf_getworkspacejobtasks(lsaf_path=, sas_dsname=work.lsafGetWorkspaceJobTasks)</t>
  </si>
  <si>
    <r>
      <t>lsaf_getworkspacejobprograms</t>
    </r>
    <r>
      <rPr>
        <sz val="11"/>
        <rFont val="Calibri"/>
        <family val="2"/>
        <scheme val="minor"/>
      </rPr>
      <t>(lsaf_path=, sas_dsname=work.</t>
    </r>
    <r>
      <rPr>
        <sz val="11"/>
        <color rgb="FFC00000"/>
        <rFont val="Calibri"/>
        <family val="2"/>
        <scheme val="minor"/>
      </rPr>
      <t>lsafGetWorkspaceJobPrograms</t>
    </r>
    <r>
      <rPr>
        <sz val="11"/>
        <rFont val="Calibri"/>
        <family val="2"/>
        <scheme val="minor"/>
      </rPr>
      <t>)</t>
    </r>
  </si>
  <si>
    <r>
      <t xml:space="preserve">lsaf_updateworkspacejob(lsaf_path=, sas_dsname_info=, </t>
    </r>
    <r>
      <rPr>
        <sz val="11"/>
        <color rgb="FFFF0000"/>
        <rFont val="Calibri"/>
        <family val="2"/>
        <scheme val="minor"/>
      </rPr>
      <t>sas_dsname_tasks=</t>
    </r>
    <r>
      <rPr>
        <sz val="11"/>
        <color theme="1"/>
        <rFont val="Calibri"/>
        <family val="2"/>
        <scheme val="minor"/>
      </rPr>
      <t>, sas_dsname_parameters=, sas_dsname_inputs=, sas_dsname_outputs=)</t>
    </r>
  </si>
  <si>
    <r>
      <t xml:space="preserve">lsaf_updateworkspacejob(lsaf_path=, sas_dsname_info=, </t>
    </r>
    <r>
      <rPr>
        <sz val="11"/>
        <color rgb="FFFF0000"/>
        <rFont val="Calibri"/>
        <family val="2"/>
        <scheme val="minor"/>
      </rPr>
      <t>sas_dsname_programs=</t>
    </r>
    <r>
      <rPr>
        <sz val="11"/>
        <color theme="1"/>
        <rFont val="Calibri"/>
        <family val="2"/>
        <scheme val="minor"/>
      </rPr>
      <t>, sas_dsname_parameters=, sas_dsname_inputs=, sas_dsname_outputs=)</t>
    </r>
  </si>
  <si>
    <t>JobSubmission</t>
  </si>
  <si>
    <t>lsaf_getsubmissionstatus(lsaf_jobsubmission_id=)</t>
  </si>
  <si>
    <t>lsaf_submitandpopulatewsjob(lsaf_path=, lsaf_userelativepaths=, sas_dsname=)</t>
  </si>
  <si>
    <t>CHANGED: includeSubfolders added to parameters</t>
  </si>
  <si>
    <t>lsaf_submitjob(lsaf_path=, lsaf_version=, sas_dsname=)</t>
  </si>
  <si>
    <t>lsaf_submitworkspacejob(lsaf_path=, sas_dsname=)</t>
  </si>
  <si>
    <t>Membership</t>
  </si>
  <si>
    <t>lsaf_addmember(lsaf_path=, lsaf_member=, lsaf_type=USER, lsaf_group_context=)</t>
  </si>
  <si>
    <t>lsaf_getassignedmembers(lsaf_path=, sas_dsname=work.lsafGetAssignedMembers)</t>
  </si>
  <si>
    <t>lsaf_ismember(lsaf_path=, lsaf_member=, lsaf_type=, lsaf_group_context=)</t>
  </si>
  <si>
    <r>
      <t xml:space="preserve">lsaf_ismember(lsaf_path=, lsaf_member=, lsaf_type=, lsaf_group_context=, </t>
    </r>
    <r>
      <rPr>
        <sz val="11"/>
        <color rgb="FFFF0000"/>
        <rFont val="Calibri"/>
        <family val="2"/>
        <scheme val="minor"/>
      </rPr>
      <t>lsaf_includeImplicit=</t>
    </r>
    <r>
      <rPr>
        <sz val="11"/>
        <color theme="1"/>
        <rFont val="Calibri"/>
        <family val="2"/>
        <scheme val="minor"/>
      </rPr>
      <t>)</t>
    </r>
  </si>
  <si>
    <t>lsaf_removemember(lsaf_path=, lsaf_member=, lsaf_type=, lsaf_group_context=)</t>
  </si>
  <si>
    <t>Organization</t>
  </si>
  <si>
    <t>lsaf_updateorglead(lsaf_path=, lsaf_userid=)</t>
  </si>
  <si>
    <t>ProcessDefinition</t>
  </si>
  <si>
    <t>lsaf_processdefdeployedatcontext</t>
  </si>
  <si>
    <t>lsaf_getprocessdefsbytype(lsaf_type=ORGANIZATION, sas_dsname=work.lsafGetProcessDefsByType)</t>
  </si>
  <si>
    <t>lsaf_getprocessdefsbytype(lsaf_type=, sas_dsname=work.lsafGetProcessDefsByType)</t>
  </si>
  <si>
    <t>DROPPED: isAtOrganization, isAtProjects, isAtAnalyses.  CHANGED: Type parameter required</t>
  </si>
  <si>
    <t>ProcessFlow</t>
  </si>
  <si>
    <t>lsaf_createprocessflow(lsaf_path=, lsaf_processflow=, lsaf_processflowdef=)</t>
  </si>
  <si>
    <r>
      <t>lsaf_createprocessflowmanifest(lsaf_path=, lsaf_processflow=, lsaf_manifest_path=,</t>
    </r>
    <r>
      <rPr>
        <sz val="11"/>
        <color rgb="FFFF0000"/>
        <rFont val="Calibri"/>
        <family val="2"/>
        <scheme val="minor"/>
      </rPr>
      <t xml:space="preserve"> lsaf_versioning=</t>
    </r>
    <r>
      <rPr>
        <sz val="11"/>
        <color theme="1"/>
        <rFont val="Calibri"/>
        <family val="2"/>
        <scheme val="minor"/>
      </rPr>
      <t>, lsaf_versiontype=, lsaf_customversion=, lsaf_comment=)</t>
    </r>
  </si>
  <si>
    <r>
      <t>lsaf_createprocessflowmanifest(lsaf_path=, lsaf_processflow=, lsaf_manifest_path=,</t>
    </r>
    <r>
      <rPr>
        <sz val="11"/>
        <color rgb="FFFF0000"/>
        <rFont val="Calibri"/>
        <family val="2"/>
        <scheme val="minor"/>
      </rPr>
      <t xml:space="preserve"> lsaf_enableversioning=</t>
    </r>
    <r>
      <rPr>
        <sz val="11"/>
        <color theme="1"/>
        <rFont val="Calibri"/>
        <family val="2"/>
        <scheme val="minor"/>
      </rPr>
      <t>, lsaf_versiontype=, lsaf_customversion=, lsaf_comment=)</t>
    </r>
  </si>
  <si>
    <r>
      <t>lsaf_deleteprocessflow(lsaf_path=, lsaf_processflow=,</t>
    </r>
    <r>
      <rPr>
        <sz val="11"/>
        <color rgb="FFFF0000"/>
        <rFont val="Calibri"/>
        <family val="2"/>
        <scheme val="minor"/>
      </rPr>
      <t xml:space="preserve"> lsaf_createmanifest=1, lsaf_manifest_path=, lsaf_versioning=, lsaf_versiontype=, lsaf_customversion=, lsaf_comment=</t>
    </r>
    <r>
      <rPr>
        <sz val="11"/>
        <color theme="1"/>
        <rFont val="Calibri"/>
        <family val="2"/>
        <scheme val="minor"/>
      </rPr>
      <t>)</t>
    </r>
  </si>
  <si>
    <t>lsaf_deleteprocessflow(lsaf_path=, lsaf_processflow=)</t>
  </si>
  <si>
    <t>CHANGED: Option to create manifest was removed.</t>
  </si>
  <si>
    <t>lsaf_getmyprocessflows(lsaf_path=, sas_dsname=work.lsafGetMyProcessFlows, lsaf_includeChildren=)</t>
  </si>
  <si>
    <t>CHANGED: Path parameter is optional</t>
  </si>
  <si>
    <t>lsaf_getprocessflowdata(lsaf_path=, lsaf_processflow=, sas_dsname=work.lsafGetProcessFlowData)</t>
  </si>
  <si>
    <t>lsaf_getprocessflowproperties(lsaf_path=, lsaf_processflow=, sas_dsname=work.lsafGetProcessFlowProperties)</t>
  </si>
  <si>
    <t>lsaf_getprocessflows(lsaf_path=, sas_dsname=work.lsafGetProcessFlows, lsaf_includeChildren=)</t>
  </si>
  <si>
    <t>lsaf_processflowexists(lsaf_path=, lsaf_processflow=)</t>
  </si>
  <si>
    <t>lsaf_updateprocessflowdata(lsaf_path=, lsaf_processflow=, sas_dsname=)</t>
  </si>
  <si>
    <t>lsaf_updateprocessflowproperties(lsaf_path=, lsaf_processflow=, sas_dsname=)</t>
  </si>
  <si>
    <t>ProcessFlowSetup</t>
  </si>
  <si>
    <r>
      <t>lsaf_getpfjobelementinfo(lsaf_path=, lsaf_processflow=, sas_dsname=work.</t>
    </r>
    <r>
      <rPr>
        <sz val="11"/>
        <color rgb="FFFF0000"/>
        <rFont val="Calibri"/>
        <family val="2"/>
        <scheme val="minor"/>
      </rPr>
      <t>lsafGetPfJobElementInfo</t>
    </r>
    <r>
      <rPr>
        <sz val="11"/>
        <color theme="1"/>
        <rFont val="Calibri"/>
        <family val="2"/>
        <scheme val="minor"/>
      </rPr>
      <t>)</t>
    </r>
  </si>
  <si>
    <r>
      <t>lsaf_getpfsetupjobinfo</t>
    </r>
    <r>
      <rPr>
        <sz val="11"/>
        <rFont val="Calibri"/>
        <family val="2"/>
        <scheme val="minor"/>
      </rPr>
      <t>(lsaf_path=, lsaf_processflow=, sas_dsname=work.</t>
    </r>
    <r>
      <rPr>
        <sz val="11"/>
        <color rgb="FFC00000"/>
        <rFont val="Calibri"/>
        <family val="2"/>
        <scheme val="minor"/>
      </rPr>
      <t>lsafGetPfSetupJobInfo</t>
    </r>
    <r>
      <rPr>
        <sz val="11"/>
        <rFont val="Calibri"/>
        <family val="2"/>
        <scheme val="minor"/>
      </rPr>
      <t>)</t>
    </r>
  </si>
  <si>
    <r>
      <t>lsaf_getpfjobparameters(lsaf_path=, lsaf_processflow=, sas_dsname=work.</t>
    </r>
    <r>
      <rPr>
        <sz val="11"/>
        <color rgb="FFFF0000"/>
        <rFont val="Calibri"/>
        <family val="2"/>
        <scheme val="minor"/>
      </rPr>
      <t>lsafGetPfJobParameters</t>
    </r>
    <r>
      <rPr>
        <sz val="11"/>
        <color theme="1"/>
        <rFont val="Calibri"/>
        <family val="2"/>
        <scheme val="minor"/>
      </rPr>
      <t>)</t>
    </r>
  </si>
  <si>
    <r>
      <t>lsaf_getpfsetupjobparameters</t>
    </r>
    <r>
      <rPr>
        <sz val="11"/>
        <rFont val="Calibri"/>
        <family val="2"/>
        <scheme val="minor"/>
      </rPr>
      <t>(lsaf_path=, lsaf_processflow=, sas_dsname=work.</t>
    </r>
    <r>
      <rPr>
        <sz val="11"/>
        <color rgb="FFC00000"/>
        <rFont val="Calibri"/>
        <family val="2"/>
        <scheme val="minor"/>
      </rPr>
      <t>lsafGetPfSetupJobParameters</t>
    </r>
    <r>
      <rPr>
        <sz val="11"/>
        <rFont val="Calibri"/>
        <family val="2"/>
        <scheme val="minor"/>
      </rPr>
      <t>)</t>
    </r>
  </si>
  <si>
    <r>
      <t>lsaf_getpfnotificationinfo(lsaf_path=, lsaf_processflow=, sas_dsname=work.</t>
    </r>
    <r>
      <rPr>
        <sz val="11"/>
        <color rgb="FFFF0000"/>
        <rFont val="Calibri"/>
        <family val="2"/>
        <scheme val="minor"/>
      </rPr>
      <t>lsafGetPfNotificationInfo</t>
    </r>
    <r>
      <rPr>
        <sz val="11"/>
        <color theme="1"/>
        <rFont val="Calibri"/>
        <family val="2"/>
        <scheme val="minor"/>
      </rPr>
      <t>)</t>
    </r>
  </si>
  <si>
    <r>
      <t>lsaf_getpfsetupnotifinfo</t>
    </r>
    <r>
      <rPr>
        <sz val="11"/>
        <rFont val="Calibri"/>
        <family val="2"/>
        <scheme val="minor"/>
      </rPr>
      <t>(lsaf_path=, lsaf_processflow=, sas_dsname=work.</t>
    </r>
    <r>
      <rPr>
        <sz val="11"/>
        <color rgb="FFC00000"/>
        <rFont val="Calibri"/>
        <family val="2"/>
        <scheme val="minor"/>
      </rPr>
      <t>lsafgetpfsetupnotifinfo</t>
    </r>
    <r>
      <rPr>
        <sz val="11"/>
        <rFont val="Calibri"/>
        <family val="2"/>
        <scheme val="minor"/>
      </rPr>
      <t>)</t>
    </r>
  </si>
  <si>
    <r>
      <t>lsaf_getpfnotifrecipients(lsaf_path=, lsaf_processflow=, sas_dsname=work.</t>
    </r>
    <r>
      <rPr>
        <sz val="11"/>
        <color rgb="FFFF0000"/>
        <rFont val="Calibri"/>
        <family val="2"/>
        <scheme val="minor"/>
      </rPr>
      <t>lsafGetPfNotifRecipients</t>
    </r>
    <r>
      <rPr>
        <sz val="11"/>
        <rFont val="Calibri"/>
        <family val="2"/>
        <scheme val="minor"/>
      </rPr>
      <t>)</t>
    </r>
  </si>
  <si>
    <r>
      <t>lsaf_getpfsetupnotifrecips</t>
    </r>
    <r>
      <rPr>
        <sz val="11"/>
        <rFont val="Calibri"/>
        <family val="2"/>
        <scheme val="minor"/>
      </rPr>
      <t>(lsaf_path=, lsaf_processflow=, sas_dsname=work.</t>
    </r>
    <r>
      <rPr>
        <sz val="11"/>
        <color rgb="FFC00000"/>
        <rFont val="Calibri"/>
        <family val="2"/>
        <scheme val="minor"/>
      </rPr>
      <t>lsafgetpfsetupnotifrecips</t>
    </r>
    <r>
      <rPr>
        <sz val="11"/>
        <rFont val="Calibri"/>
        <family val="2"/>
        <scheme val="minor"/>
      </rPr>
      <t>)</t>
    </r>
  </si>
  <si>
    <r>
      <t>lsaf_getpfsignallocations(lsaf_path=, lsaf_processflow=, sas_dsname=work.</t>
    </r>
    <r>
      <rPr>
        <sz val="11"/>
        <color rgb="FFFF0000"/>
        <rFont val="Calibri"/>
        <family val="2"/>
        <scheme val="minor"/>
      </rPr>
      <t>lsafGetPfSignalLocations</t>
    </r>
    <r>
      <rPr>
        <sz val="11"/>
        <color theme="1"/>
        <rFont val="Calibri"/>
        <family val="2"/>
        <scheme val="minor"/>
      </rPr>
      <t>)</t>
    </r>
  </si>
  <si>
    <r>
      <t>lsaf_getpfsetupsignallocs</t>
    </r>
    <r>
      <rPr>
        <sz val="11"/>
        <rFont val="Calibri"/>
        <family val="2"/>
        <scheme val="minor"/>
      </rPr>
      <t>(lsaf_path=, lsaf_processflow=, sas_dsname=work.</t>
    </r>
    <r>
      <rPr>
        <sz val="11"/>
        <color rgb="FFC00000"/>
        <rFont val="Calibri"/>
        <family val="2"/>
        <scheme val="minor"/>
      </rPr>
      <t>lsafgetpfsetupsignallocs</t>
    </r>
    <r>
      <rPr>
        <sz val="11"/>
        <rFont val="Calibri"/>
        <family val="2"/>
        <scheme val="minor"/>
      </rPr>
      <t>)</t>
    </r>
  </si>
  <si>
    <r>
      <t>lsaf_getpftimerelements(lsaf_path=, lsaf_processflow=, sas_dsname=work.</t>
    </r>
    <r>
      <rPr>
        <sz val="11"/>
        <color rgb="FFFF0000"/>
        <rFont val="Calibri"/>
        <family val="2"/>
        <scheme val="minor"/>
      </rPr>
      <t>lsafGetPfTimerElements</t>
    </r>
    <r>
      <rPr>
        <sz val="11"/>
        <color theme="1"/>
        <rFont val="Calibri"/>
        <family val="2"/>
        <scheme val="minor"/>
      </rPr>
      <t>)</t>
    </r>
  </si>
  <si>
    <r>
      <t>lsaf_getpfsetuptimers</t>
    </r>
    <r>
      <rPr>
        <sz val="11"/>
        <rFont val="Calibri"/>
        <family val="2"/>
        <scheme val="minor"/>
      </rPr>
      <t>(lsaf_path=, lsaf_processflow=, sas_dsname=work.</t>
    </r>
    <r>
      <rPr>
        <sz val="11"/>
        <color rgb="FFC00000"/>
        <rFont val="Calibri"/>
        <family val="2"/>
        <scheme val="minor"/>
      </rPr>
      <t>lsafgetpfsetuptimers</t>
    </r>
    <r>
      <rPr>
        <sz val="11"/>
        <rFont val="Calibri"/>
        <family val="2"/>
        <scheme val="minor"/>
      </rPr>
      <t>)</t>
    </r>
  </si>
  <si>
    <r>
      <t>lsaf_getpfusercandidates(lsaf_path=, lsaf_processflow=, sas_dsname=work.</t>
    </r>
    <r>
      <rPr>
        <sz val="11"/>
        <color rgb="FFFF0000"/>
        <rFont val="Calibri"/>
        <family val="2"/>
        <scheme val="minor"/>
      </rPr>
      <t>lsafGetPfUserCandidates</t>
    </r>
    <r>
      <rPr>
        <sz val="11"/>
        <color theme="1"/>
        <rFont val="Calibri"/>
        <family val="2"/>
        <scheme val="minor"/>
      </rPr>
      <t>)</t>
    </r>
  </si>
  <si>
    <r>
      <t>lsaf_getpfsetupusercandidates</t>
    </r>
    <r>
      <rPr>
        <sz val="11"/>
        <rFont val="Calibri"/>
        <family val="2"/>
        <scheme val="minor"/>
      </rPr>
      <t>(lsaf_path=, lsaf_processflow=, sas_dsname=work.</t>
    </r>
    <r>
      <rPr>
        <sz val="11"/>
        <color rgb="FFC00000"/>
        <rFont val="Calibri"/>
        <family val="2"/>
        <scheme val="minor"/>
      </rPr>
      <t>lsafgetpfsetupusercandidates</t>
    </r>
    <r>
      <rPr>
        <sz val="11"/>
        <rFont val="Calibri"/>
        <family val="2"/>
        <scheme val="minor"/>
      </rPr>
      <t>)</t>
    </r>
  </si>
  <si>
    <r>
      <t>lsaf_getpfuserelementinfo(lsaf_path=, lsaf_processflow=, sas_dsname=work.</t>
    </r>
    <r>
      <rPr>
        <sz val="11"/>
        <color rgb="FFFF0000"/>
        <rFont val="Calibri"/>
        <family val="2"/>
        <scheme val="minor"/>
      </rPr>
      <t>lsafGetPfUserElementInfo</t>
    </r>
    <r>
      <rPr>
        <sz val="11"/>
        <color theme="1"/>
        <rFont val="Calibri"/>
        <family val="2"/>
        <scheme val="minor"/>
      </rPr>
      <t>)</t>
    </r>
  </si>
  <si>
    <r>
      <t>lsaf_getpfsetupuserinfo</t>
    </r>
    <r>
      <rPr>
        <sz val="11"/>
        <rFont val="Calibri"/>
        <family val="2"/>
        <scheme val="minor"/>
      </rPr>
      <t>(lsaf_path=, lsaf_processflow=, sas_dsname=work.</t>
    </r>
    <r>
      <rPr>
        <sz val="11"/>
        <color rgb="FFC00000"/>
        <rFont val="Calibri"/>
        <family val="2"/>
        <scheme val="minor"/>
      </rPr>
      <t>lsafgetpfsetupuserinfo</t>
    </r>
    <r>
      <rPr>
        <sz val="11"/>
        <rFont val="Calibri"/>
        <family val="2"/>
        <scheme val="minor"/>
      </rPr>
      <t>)</t>
    </r>
  </si>
  <si>
    <r>
      <t>lsaf_getprocessflowelements(lsaf_path=, lsaf_processflow=, sas_dsname=work.</t>
    </r>
    <r>
      <rPr>
        <sz val="11"/>
        <color rgb="FFFF0000"/>
        <rFont val="Calibri"/>
        <family val="2"/>
        <scheme val="minor"/>
      </rPr>
      <t>lsafGetProcessFlowElements</t>
    </r>
    <r>
      <rPr>
        <sz val="11"/>
        <color theme="1"/>
        <rFont val="Calibri"/>
        <family val="2"/>
        <scheme val="minor"/>
      </rPr>
      <t>)</t>
    </r>
  </si>
  <si>
    <r>
      <t>lsaf_getpfsetupelements</t>
    </r>
    <r>
      <rPr>
        <sz val="11"/>
        <rFont val="Calibri"/>
        <family val="2"/>
        <scheme val="minor"/>
      </rPr>
      <t>(lsaf_path=, lsaf_processflow=, sas_dsname=work.</t>
    </r>
    <r>
      <rPr>
        <sz val="11"/>
        <color rgb="FFC00000"/>
        <rFont val="Calibri"/>
        <family val="2"/>
        <scheme val="minor"/>
      </rPr>
      <t>lsafgetpfsetupelements</t>
    </r>
    <r>
      <rPr>
        <sz val="11"/>
        <rFont val="Calibri"/>
        <family val="2"/>
        <scheme val="minor"/>
      </rPr>
      <t>)</t>
    </r>
  </si>
  <si>
    <t>lsaf_updatepfjobelementinfo(sas_dsname=)</t>
  </si>
  <si>
    <r>
      <t>lsaf_updatepfsetupJobInfo</t>
    </r>
    <r>
      <rPr>
        <sz val="11"/>
        <rFont val="Calibri"/>
        <family val="2"/>
        <scheme val="minor"/>
      </rPr>
      <t>(sas_dsname=)</t>
    </r>
  </si>
  <si>
    <t>lsaf_updatepfjobparameters(sas_dsname=)</t>
  </si>
  <si>
    <r>
      <t>lsaf_updatepfsetupjobparameters</t>
    </r>
    <r>
      <rPr>
        <sz val="11"/>
        <rFont val="Calibri"/>
        <family val="2"/>
        <scheme val="minor"/>
      </rPr>
      <t>(sas_dsname=)</t>
    </r>
  </si>
  <si>
    <t>lsaf_updatepfnotificationinfo(sas_dsname=)</t>
  </si>
  <si>
    <r>
      <t>lsaf_updatepfsetupnotifinfo</t>
    </r>
    <r>
      <rPr>
        <sz val="11"/>
        <rFont val="Calibri"/>
        <family val="2"/>
        <scheme val="minor"/>
      </rPr>
      <t>(sas_dsname=)</t>
    </r>
  </si>
  <si>
    <t>lsaf_updatepfnotifrecipients(sas_dsname=)</t>
  </si>
  <si>
    <r>
      <t>lsaf_updatepfsetupnotifrecips</t>
    </r>
    <r>
      <rPr>
        <sz val="11"/>
        <rFont val="Calibri"/>
        <family val="2"/>
        <scheme val="minor"/>
      </rPr>
      <t>(sas_dsname=)</t>
    </r>
  </si>
  <si>
    <t>lsaf_updatepfsignallocations(sas_dsname=)</t>
  </si>
  <si>
    <r>
      <t>lsaf_updatepfsetupsignallocs</t>
    </r>
    <r>
      <rPr>
        <sz val="11"/>
        <rFont val="Calibri"/>
        <family val="2"/>
        <scheme val="minor"/>
      </rPr>
      <t>(sas_dsname=)</t>
    </r>
  </si>
  <si>
    <t>lsaf_updatepftimerelements(sas_dsname=)</t>
  </si>
  <si>
    <r>
      <t>lsaf_updatepfsetuptimers</t>
    </r>
    <r>
      <rPr>
        <sz val="11"/>
        <rFont val="Calibri"/>
        <family val="2"/>
        <scheme val="minor"/>
      </rPr>
      <t>(sas_dsname=)</t>
    </r>
  </si>
  <si>
    <t>lsaf_updatepfusercandidates(sas_dsname=)</t>
  </si>
  <si>
    <r>
      <t>lsaf_updatepfsetupusercandidates</t>
    </r>
    <r>
      <rPr>
        <sz val="11"/>
        <rFont val="Calibri"/>
        <family val="2"/>
        <scheme val="minor"/>
      </rPr>
      <t>(sas_dsname=)</t>
    </r>
  </si>
  <si>
    <t>lsaf_updatepfuserelementinfo(sas_dsname=)</t>
  </si>
  <si>
    <r>
      <t>lsaf_updatepfsetupuserinfo</t>
    </r>
    <r>
      <rPr>
        <sz val="11"/>
        <rFont val="Calibri"/>
        <family val="2"/>
        <scheme val="minor"/>
      </rPr>
      <t>(sas_dsname=)</t>
    </r>
  </si>
  <si>
    <t>ProcessFlowTask</t>
  </si>
  <si>
    <t>lsaf_getPFCurrentElements(lsaf_path=, lsaf_processflow=, sas_dsname=work.lsafGetPFCurrentElements)</t>
  </si>
  <si>
    <t>Project</t>
  </si>
  <si>
    <t>lsaf_createproject(lsaf_path=)</t>
  </si>
  <si>
    <t>lsaf_deleteproject(lsaf_path=)</t>
  </si>
  <si>
    <t>lsaf_renameproject(lsaf_source=, lsaf_newname=)</t>
  </si>
  <si>
    <t>lsaf_updateprojectlead(lsaf_path=, lsaf_userid=)</t>
  </si>
  <si>
    <t>lsaf_updateprojectstate(lsaf_path=, lsaf_state=, lsaf_comment=, lsaf_include_analyses=)</t>
  </si>
  <si>
    <t>RecycleBin</t>
  </si>
  <si>
    <r>
      <t>lsaf_deleterbitems(sas_dsname=, sas_result_dsname=work.</t>
    </r>
    <r>
      <rPr>
        <sz val="11"/>
        <color rgb="FFFF0000"/>
        <rFont val="Calibri"/>
        <family val="2"/>
        <scheme val="minor"/>
      </rPr>
      <t>lsafDeleteRBItems</t>
    </r>
    <r>
      <rPr>
        <sz val="11"/>
        <color theme="1"/>
        <rFont val="Calibri"/>
        <family val="2"/>
        <scheme val="minor"/>
      </rPr>
      <t>)</t>
    </r>
  </si>
  <si>
    <r>
      <t>lsaf_deleterecyclebinitems(</t>
    </r>
    <r>
      <rPr>
        <sz val="11"/>
        <rFont val="Calibri"/>
        <family val="2"/>
        <scheme val="minor"/>
      </rPr>
      <t>sas_dsname=, sas_result_dsname=work.</t>
    </r>
    <r>
      <rPr>
        <sz val="11"/>
        <color rgb="FFC00000"/>
        <rFont val="Calibri"/>
        <family val="2"/>
        <scheme val="minor"/>
      </rPr>
      <t>lsafdeleterecyclebinitems</t>
    </r>
    <r>
      <rPr>
        <sz val="11"/>
        <rFont val="Calibri"/>
        <family val="2"/>
        <scheme val="minor"/>
      </rPr>
      <t>)</t>
    </r>
  </si>
  <si>
    <t xml:space="preserve"> </t>
  </si>
  <si>
    <t>lsaf_getrbitems(sas_dsname=work.lsafGetRBItems)</t>
  </si>
  <si>
    <r>
      <t>lsaf_getrbitemsbyquery(</t>
    </r>
    <r>
      <rPr>
        <sz val="11"/>
        <color rgb="FFFF0000"/>
        <rFont val="Calibri"/>
        <family val="2"/>
        <scheme val="minor"/>
      </rPr>
      <t>lsaf_path=</t>
    </r>
    <r>
      <rPr>
        <sz val="11"/>
        <color theme="1"/>
        <rFont val="Calibri"/>
        <family val="2"/>
        <scheme val="minor"/>
      </rPr>
      <t xml:space="preserve">, lsaf_name=, </t>
    </r>
    <r>
      <rPr>
        <sz val="11"/>
        <color rgb="FFFF0000"/>
        <rFont val="Calibri"/>
        <family val="2"/>
        <scheme val="minor"/>
      </rPr>
      <t>lsaf_userid=</t>
    </r>
    <r>
      <rPr>
        <sz val="11"/>
        <color theme="1"/>
        <rFont val="Calibri"/>
        <family val="2"/>
        <scheme val="minor"/>
      </rPr>
      <t>, lsaf_from=, lsaf_to=,  sas_dsname=</t>
    </r>
    <r>
      <rPr>
        <sz val="11"/>
        <color rgb="FFFF0000"/>
        <rFont val="Calibri"/>
        <family val="2"/>
        <scheme val="minor"/>
      </rPr>
      <t>work.lsafGetRBItemsByQuery</t>
    </r>
    <r>
      <rPr>
        <sz val="11"/>
        <color theme="1"/>
        <rFont val="Calibri"/>
        <family val="2"/>
        <scheme val="minor"/>
      </rPr>
      <t>)</t>
    </r>
  </si>
  <si>
    <r>
      <t>lsaf_getrecyclebinitems</t>
    </r>
    <r>
      <rPr>
        <sz val="11"/>
        <rFont val="Calibri"/>
        <family val="2"/>
        <scheme val="minor"/>
      </rPr>
      <t>(</t>
    </r>
    <r>
      <rPr>
        <sz val="11"/>
        <color rgb="FFC00000"/>
        <rFont val="Calibri"/>
        <family val="2"/>
        <scheme val="minor"/>
      </rPr>
      <t xml:space="preserve">lsaf_location=, </t>
    </r>
    <r>
      <rPr>
        <sz val="11"/>
        <rFont val="Calibri"/>
        <family val="2"/>
        <scheme val="minor"/>
      </rPr>
      <t>lsaf_name=</t>
    </r>
    <r>
      <rPr>
        <sz val="11"/>
        <color rgb="FFC00000"/>
        <rFont val="Calibri"/>
        <family val="2"/>
        <scheme val="minor"/>
      </rPr>
      <t>, lsaf_deletedby=,</t>
    </r>
    <r>
      <rPr>
        <sz val="11"/>
        <rFont val="Calibri"/>
        <family val="2"/>
        <scheme val="minor"/>
      </rPr>
      <t xml:space="preserve"> lsaf_from=, lsaf_to=</t>
    </r>
    <r>
      <rPr>
        <sz val="11"/>
        <color rgb="FFC00000"/>
        <rFont val="Calibri"/>
        <family val="2"/>
        <scheme val="minor"/>
      </rPr>
      <t>, sas_dsname=work.lsafgetrecyclebinitems, lsaf_printLimitReachedWarning=</t>
    </r>
    <r>
      <rPr>
        <sz val="11"/>
        <rFont val="Calibri"/>
        <family val="2"/>
        <scheme val="minor"/>
      </rPr>
      <t>)</t>
    </r>
  </si>
  <si>
    <t>RENAMED: objectType to type. MACRO VAR ADDED: _lsafRBSearchLimitReached_.  CHANGED: Path parameter is optional</t>
  </si>
  <si>
    <t>Repository</t>
  </si>
  <si>
    <t>lsaf_getparentmembershipcontext(lsaf_path)</t>
  </si>
  <si>
    <t>lsaf_getcontextstate(lsaf_path=)</t>
  </si>
  <si>
    <t>lsaf_permanentlydelete</t>
  </si>
  <si>
    <t>lsaf_updatecontextstate(lsaf_path=, lsaf_state=, lsaf_comment=, lsaf_recursive=)</t>
  </si>
  <si>
    <t>CHANGED: States are Active and Closed.</t>
  </si>
  <si>
    <t>lsaf_createcontext(lsaf_path=, lsaf_typeid=)</t>
  </si>
  <si>
    <t>lsaf_checkin(lsaf_path=, lsaf_comment=, lsaf_versiontype=, lsaf_customversion)</t>
  </si>
  <si>
    <t>lsaf_checkout(lsaf_path=)</t>
  </si>
  <si>
    <t>lsaf_copy(lsaf_source=, lsaf_target=)</t>
  </si>
  <si>
    <t>CHANGED: Full path needed for destination; parent folder will be created.</t>
  </si>
  <si>
    <t>lsaf_createfile(local_path=, lsaf_path=, lsaf_versioning=, lsaf_version=, lsaf_comment=)</t>
  </si>
  <si>
    <t>lsaf_createfolder(lsaf_path=)</t>
  </si>
  <si>
    <r>
      <t>lsaf_createfolder</t>
    </r>
    <r>
      <rPr>
        <sz val="1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lsaf_path=)</t>
    </r>
  </si>
  <si>
    <t>CHANGED: parent folders are created</t>
  </si>
  <si>
    <t>lsaf_deleteobject(lsaf_path=)</t>
  </si>
  <si>
    <r>
      <t>lsaf_delete</t>
    </r>
    <r>
      <rPr>
        <sz val="11"/>
        <rFont val="Calibri"/>
        <family val="2"/>
        <scheme val="minor"/>
      </rPr>
      <t>(lsaf_path=)</t>
    </r>
  </si>
  <si>
    <t>lsaf_disableversioning(lsaf_path=, lsaf_comment=)</t>
  </si>
  <si>
    <t>lsaf_downloadfile(lsaf_path=, lsaf_version=, local_path=)</t>
  </si>
  <si>
    <t>lsaf_enableversioning(lsaf_path=, lsaf_version=, lsaf_comment=)</t>
  </si>
  <si>
    <t>lsaf_getcheckedoutfiles(lsaf_checkedoutby=, lsaf_name=, lsaf_location=, sas_dsname=work.lsafGetCheckedOutFiles)</t>
  </si>
  <si>
    <t>MACRO VAR ADDED: _lsafCOFSearchLimitReached_</t>
  </si>
  <si>
    <t>lsaf_getchildren(lsaf_path=, sas_dsname=work.lsafGetChildren, lsaf_recursive=)</t>
  </si>
  <si>
    <t>RENAMED: objectType to itemType, versionLabel to version.  DROPPED: isSigned, contentType, state, stateComment</t>
  </si>
  <si>
    <t>lsaf_getcopytoworkspacestatus(lsaf_path=)</t>
  </si>
  <si>
    <t>lsaf_getobjecttype(lsaf_path=)</t>
  </si>
  <si>
    <r>
      <t>lsaf_gettype</t>
    </r>
    <r>
      <rPr>
        <sz val="11"/>
        <rFont val="Calibri"/>
        <family val="2"/>
        <scheme val="minor"/>
      </rPr>
      <t>(lsaf_path=)</t>
    </r>
  </si>
  <si>
    <t>MACRO VARIABLE RENAMED:  _lsafObjectType_ to _lsafType_</t>
  </si>
  <si>
    <t>lsaf_getproperties(lsaf_path=, lsaf_version=, sas_dsname=work.lsafGetProperties)</t>
  </si>
  <si>
    <t>CHANGED: stateComment and signatures no longer returned. Property name copyToWorkspace changed to syncable.</t>
  </si>
  <si>
    <t>lsaf_getsyncinfo(lsaf_path=, sas_dsname=work.lsafGetSyncInfo)</t>
  </si>
  <si>
    <t>lsaf_getsyncstatus(lsaf_path=)</t>
  </si>
  <si>
    <t>lsaf_getversions(lsaf_path=, sas_dsname=work.lsafGetVersions)</t>
  </si>
  <si>
    <t>DROPPED: name, description, objectType, isCheckedOut, isLocked, contentType, lastModifiedBy, lastModified, dateLastModified, propertiesLastModifiedBy, propertiesLastModified, datePropertiesLastModified. ADDED: comment. RENAMED: versionLabel to version</t>
  </si>
  <si>
    <t>lsaf_ischeckedout(lsaf_path=)</t>
  </si>
  <si>
    <t>lsaf_iscontainer(lsaf_path=)</t>
  </si>
  <si>
    <t>lsaf_isversioned(lsaf_path=)</t>
  </si>
  <si>
    <t>lsaf_markforaddandcheckin(lsaf_path=, lsaf_versionfile=, lsaf_comment=, lsaf_versiontype=, lsaf_customversion=)</t>
  </si>
  <si>
    <t>lsaf_move(lsaf_source=, lsaf_target=)</t>
  </si>
  <si>
    <t>CHANGED: Target path must be the full destination path</t>
  </si>
  <si>
    <t>lsaf_objectexists(lsaf_path=)</t>
  </si>
  <si>
    <r>
      <t>lsaf_exists</t>
    </r>
    <r>
      <rPr>
        <sz val="11"/>
        <rFont val="Calibri"/>
        <family val="2"/>
        <scheme val="minor"/>
      </rPr>
      <t>(lsaf_path=)</t>
    </r>
  </si>
  <si>
    <t>MACRO VARIABLE RENAMED:  _lsafObjectExists_ to _lsafExists_</t>
  </si>
  <si>
    <t>lsaf_renameobject(lsaf_source=, lsaf_newname=)</t>
  </si>
  <si>
    <r>
      <t>lsaf_rename</t>
    </r>
    <r>
      <rPr>
        <sz val="11"/>
        <rFont val="Calibri"/>
        <family val="2"/>
        <scheme val="minor"/>
      </rPr>
      <t>(lsaf_source=, lsaf_newname=)</t>
    </r>
  </si>
  <si>
    <t>lsaf_syncfiletoworkspace(lsaf_path=, lsaf_version=)</t>
  </si>
  <si>
    <r>
      <t>lsaf_syncfiletoworkspace(</t>
    </r>
    <r>
      <rPr>
        <sz val="11"/>
        <rFont val="Calibri"/>
        <family val="2"/>
        <scheme val="minor"/>
      </rPr>
      <t>lsaf_path=, lsaf_version=</t>
    </r>
    <r>
      <rPr>
        <sz val="11"/>
        <color theme="1"/>
        <rFont val="Calibri"/>
        <family val="2"/>
        <scheme val="minor"/>
      </rPr>
      <t>)</t>
    </r>
  </si>
  <si>
    <t>lsaf_updatecopytoworkspacestatus(lsaf_path=, lsaf_status=)</t>
  </si>
  <si>
    <t>lsaf_updatefile(local_path=, lsaf_path=, lsaf_comment=, lsaf_version=)</t>
  </si>
  <si>
    <t>RENAMED: lsaf_versionType to lsaf_version. CHANGED: Default version is now MAJOR.</t>
  </si>
  <si>
    <t>lsaf_updateproperties(lsaf_path=, sas_dsname=)</t>
  </si>
  <si>
    <t>Role</t>
  </si>
  <si>
    <t>lsaf_addrolemember(lsaf_path=, lsaf_role=, lsaf_role_context=, lsaf_member=,lsaf_type=, lsaf_group_context=)</t>
  </si>
  <si>
    <t>lsaf_addroleprivilege(lsaf_path=, lsaf_role=, lsaf_privilege=)</t>
  </si>
  <si>
    <t>lsaf_assignedroleexists(lsaf_path=, lsaf_role=, lsaf_role_context=)</t>
  </si>
  <si>
    <t>lsaf_assignrole(lsaf_path=, lsaf_role=, lsaf_role_context=)</t>
  </si>
  <si>
    <r>
      <t>lsaf_addinheritedrole</t>
    </r>
    <r>
      <rPr>
        <sz val="11"/>
        <rFont val="Calibri"/>
        <family val="2"/>
        <scheme val="minor"/>
      </rPr>
      <t>(lsaf_path=, lsaf_role=, lsaf_role_context=)</t>
    </r>
  </si>
  <si>
    <t>lsaf_createrole(lsaf_path=, lsaf_role=, lsaf_description=)</t>
  </si>
  <si>
    <t>lsaf_deleterole(lsaf_path=, lsaf_role=)</t>
  </si>
  <si>
    <t>lsaf_getrolemembers(lsaf_path=, lsaf_role=, lsaf_role_context=, sas_dsname=work.lsafGetRoleMembers)</t>
  </si>
  <si>
    <t>lsaf_getroleprivileges(lsaf_path=, lsaf_role=, sas_dsname=work.lsafGetRolePrivileges)</t>
  </si>
  <si>
    <r>
      <t>lsaf_getroles(lsaf_path=, sas_dsname=work.lsafGetRoles</t>
    </r>
    <r>
      <rPr>
        <sz val="11"/>
        <color rgb="FFFF0000"/>
        <rFont val="Calibri"/>
        <family val="2"/>
        <scheme val="minor"/>
      </rPr>
      <t>, lsaf_getInherited=</t>
    </r>
    <r>
      <rPr>
        <sz val="11"/>
        <color theme="1"/>
        <rFont val="Calibri"/>
        <family val="2"/>
        <scheme val="minor"/>
      </rPr>
      <t>)</t>
    </r>
  </si>
  <si>
    <t>lsaf_getroles(lsaf_path=, sas_dsname=work.lsafGetRoles)</t>
  </si>
  <si>
    <t>lsaf_hascontextprivilege(lsaf_path=, lsaf_privilege=, lsaf_member=, lsaf_type=, lsaf_group_context=)</t>
  </si>
  <si>
    <r>
      <t>lsaf_hasscopedprivilege</t>
    </r>
    <r>
      <rPr>
        <sz val="11"/>
        <rFont val="Calibri"/>
        <family val="2"/>
        <scheme val="minor"/>
      </rPr>
      <t>(lsaf_path=, lsaf_privilege=, lsaf_member=, lsaf_type=, lsaf_group_context=)</t>
    </r>
  </si>
  <si>
    <t>MACRO VARIABLE RENAMED:  lsafHasContextPrivilege_ to _lsafHasScopedPrivilege_</t>
  </si>
  <si>
    <t>lsaf_isrolemember(lsaf_path=, lsaf_role=, lsaf_role_context=, lsaf_member=,  lsaf_type=, lsaf_group_context=)</t>
  </si>
  <si>
    <t>lsaf_isroleprivilege(lsaf_path=, lsaf_role=)</t>
  </si>
  <si>
    <t>lsaf_removerolemember(lsaf_path=, lsaf_role=, lsaf_role_context=, lsaf_member=, lsaf_type=, lsaf_group_context=)</t>
  </si>
  <si>
    <t>lsaf_removeroleprivilege(lsaf_path=, lsaf_role=, lsaf_privilege=)</t>
  </si>
  <si>
    <t>lsaf_roleexists(lsaf_path=, lsaf_role=)</t>
  </si>
  <si>
    <r>
      <t>lsaf_roleexists(lsaf_path=, lsaf_role=</t>
    </r>
    <r>
      <rPr>
        <sz val="11"/>
        <color rgb="FFFF0000"/>
        <rFont val="Calibri"/>
        <family val="2"/>
        <scheme val="minor"/>
      </rPr>
      <t>, lsaf_role_context=</t>
    </r>
    <r>
      <rPr>
        <sz val="11"/>
        <color theme="1"/>
        <rFont val="Calibri"/>
        <family val="2"/>
        <scheme val="minor"/>
      </rPr>
      <t>)</t>
    </r>
  </si>
  <si>
    <t>lsaf_unassignrole(lsaf_path=, lsaf_role=, lsaf_role_context=)</t>
  </si>
  <si>
    <r>
      <t>lsaf_removeinheritedrole</t>
    </r>
    <r>
      <rPr>
        <sz val="11"/>
        <rFont val="Calibri"/>
        <family val="2"/>
        <scheme val="minor"/>
      </rPr>
      <t>(lsaf_path=, lsaf_role=, lsaf_role_context=)</t>
    </r>
  </si>
  <si>
    <t>ScopedPrivilege</t>
  </si>
  <si>
    <t>lsaf_isscopedprivilege(lsaf_privilege=)</t>
  </si>
  <si>
    <r>
      <t>lsaf_getcontextprivileges(</t>
    </r>
    <r>
      <rPr>
        <sz val="11"/>
        <color rgb="FFFF0000"/>
        <rFont val="Calibri"/>
        <family val="2"/>
        <scheme val="minor"/>
      </rPr>
      <t>lsaf_path=</t>
    </r>
    <r>
      <rPr>
        <sz val="11"/>
        <color theme="1"/>
        <rFont val="Calibri"/>
        <family val="2"/>
        <scheme val="minor"/>
      </rPr>
      <t>, sas_dsname=work.</t>
    </r>
    <r>
      <rPr>
        <sz val="11"/>
        <color rgb="FFFF0000"/>
        <rFont val="Calibri"/>
        <family val="2"/>
        <scheme val="minor"/>
      </rPr>
      <t>lsafGetContextPrivileges</t>
    </r>
    <r>
      <rPr>
        <sz val="11"/>
        <color theme="1"/>
        <rFont val="Calibri"/>
        <family val="2"/>
        <scheme val="minor"/>
      </rPr>
      <t>)</t>
    </r>
  </si>
  <si>
    <r>
      <t>lsaf_getscopedprivileges</t>
    </r>
    <r>
      <rPr>
        <sz val="11"/>
        <rFont val="Calibri"/>
        <family val="2"/>
        <scheme val="minor"/>
      </rPr>
      <t>(sas_dsname=work.</t>
    </r>
    <r>
      <rPr>
        <sz val="11"/>
        <color rgb="FFC00000"/>
        <rFont val="Calibri"/>
        <family val="2"/>
        <scheme val="minor"/>
      </rPr>
      <t>lsafGetScopedPrivileges</t>
    </r>
    <r>
      <rPr>
        <sz val="11"/>
        <rFont val="Calibri"/>
        <family val="2"/>
        <scheme val="minor"/>
      </rPr>
      <t>)</t>
    </r>
  </si>
  <si>
    <t>ADDED: privilegeType. DROPPED: contextPath</t>
  </si>
  <si>
    <t>Session</t>
  </si>
  <si>
    <t>lsaf_login(lsaf_url=, lsaf_userid=, lsaf_password=, proxy_host=, proxy_port=, proxy_userid=, proxy_password=)</t>
  </si>
  <si>
    <t>lsaf_logout()</t>
  </si>
  <si>
    <t>Signature</t>
  </si>
  <si>
    <t>lsaf_isversionsigned(lsaf_path=, lsaf_version=)</t>
  </si>
  <si>
    <t>lsaf_getsignatures(lsaf_path=, lsaf_version=, sas_dsname=work.lsafGetSignatures)</t>
  </si>
  <si>
    <t>RENAMED: objectType to itemType, versionLabel to version</t>
  </si>
  <si>
    <t>Subscription</t>
  </si>
  <si>
    <t>lsaf_getsubscriptions(sas_dsname=work.lsafGetSubscriptions)</t>
  </si>
  <si>
    <t>DROPPED: location, cascade, type, principalId, and grpSrcCtxt. ADDED: path</t>
  </si>
  <si>
    <t>System</t>
  </si>
  <si>
    <r>
      <t>lsaf_getconfiguration(</t>
    </r>
    <r>
      <rPr>
        <sz val="11"/>
        <color rgb="FFFF0000"/>
        <rFont val="Calibri"/>
        <family val="2"/>
        <scheme val="minor"/>
      </rPr>
      <t>sas_dsname=work.lsafGetConfiguration, sas_suppressLogList=</t>
    </r>
    <r>
      <rPr>
        <sz val="11"/>
        <color theme="1"/>
        <rFont val="Calibri"/>
        <family val="2"/>
        <scheme val="minor"/>
      </rPr>
      <t>)</t>
    </r>
  </si>
  <si>
    <t>lsaf_getapiversions()</t>
  </si>
  <si>
    <t>No longer produces a data set, information is printed to the SAS log.</t>
  </si>
  <si>
    <t>Type</t>
  </si>
  <si>
    <t>lsaf_getcontexttypes(sas_dsname=work.lsafGetContextTypes   )</t>
  </si>
  <si>
    <t>lsaf_getcontextallowablechildren(lsaf_typeid=, sas_dsname=work.lsafGetContextAllowableChildren)</t>
  </si>
  <si>
    <t>lsaf_iscontexttype(lsaf_typeid=)</t>
  </si>
  <si>
    <t>lsaf_typehascapability(lsaf_typeid=, lsaf_capability=)</t>
  </si>
  <si>
    <t>User</t>
  </si>
  <si>
    <t>lsaf_createuser(lsaf_userid=, lsaf_displayname=, lsaf_email=, lsaf_accounttype=, lsaf_password=, lsaf_firstname=, lsaf_lastname=, lsaf_department=, lsaf_phone=)</t>
  </si>
  <si>
    <t>lsaf_deleteuser(lsaf_userid=)</t>
  </si>
  <si>
    <t>lsaf_encryptpassword(lsaf_password=)</t>
  </si>
  <si>
    <t>lsaf_getallusers(sas_dsname=work.lsafGetAllUsers)</t>
  </si>
  <si>
    <t>DROPPED: accountStatusBy, accountStatusDate, dateAccountStatus</t>
  </si>
  <si>
    <t>lsaf_lockuser(lsaf_userid=)</t>
  </si>
  <si>
    <t>lsaf_resetpassword(lsaf_userid=, lsaf_newpassword=)</t>
  </si>
  <si>
    <t>lsaf_unlockuser(lsaf_userid=)</t>
  </si>
  <si>
    <t>lsaf_updateuserinfo(lsaf_userid=, lsaf_displayname=, lsaf_email=, lsaf_accounttype=, lsaf_firstname=, lsaf_lastname=, lsaf_department=, lsaf_phone=)</t>
  </si>
  <si>
    <t>lsaf_userexists(lsaf_userid=)</t>
  </si>
  <si>
    <t>Utility</t>
  </si>
  <si>
    <t>lsaf_getabsolutepath(lsaf_base_path=,lsaf_relative_path=)</t>
  </si>
  <si>
    <t>lsaf_getrelativepath(lsaf_base_path=, lsaf_absolute_path=)</t>
  </si>
  <si>
    <t>Workspace</t>
  </si>
  <si>
    <t>lsaf_markworkspaceitemforadd</t>
  </si>
  <si>
    <t>lsaf_deleteworkspaceitem(lsaf_path=)</t>
  </si>
  <si>
    <t>lsaf_createworkspacefolder(lsaf_path=)</t>
  </si>
  <si>
    <t>lsaf_getworkspacechildren(lsaf_path=, sas_dsname=work.lsafGetWorkspaceChildren, lsaf_recursive=)</t>
  </si>
  <si>
    <t>lsaf_workspaceobjectexists(lsaf_path=)</t>
  </si>
  <si>
    <r>
      <t>lsaf_existsinworkspace</t>
    </r>
    <r>
      <rPr>
        <sz val="11"/>
        <rFont val="Calibri"/>
        <family val="2"/>
        <scheme val="minor"/>
      </rPr>
      <t>(lsaf_path=)</t>
    </r>
  </si>
  <si>
    <t>MACRO VARIABLE RENAMED:  _lsafWorkspaceObjectExists_ to _lsafExistsInWorkspace_</t>
  </si>
  <si>
    <t>Total 1.5 macros</t>
  </si>
  <si>
    <t>Added</t>
  </si>
  <si>
    <t>Changed</t>
  </si>
  <si>
    <t>Removed</t>
  </si>
  <si>
    <t>No change</t>
  </si>
  <si>
    <t>Total 2.1 macros</t>
  </si>
  <si>
    <t>Change Type</t>
  </si>
  <si>
    <t>Description</t>
  </si>
  <si>
    <t>Macro name, input parameters, and/or returned results changed.</t>
  </si>
  <si>
    <t>No changes made to macro name, input parameters, or returned results.</t>
  </si>
  <si>
    <t>Macro no longer exists.</t>
  </si>
  <si>
    <t>Status</t>
  </si>
  <si>
    <t>sasdrugdev_addgroupmember</t>
  </si>
  <si>
    <t>deprecated</t>
  </si>
  <si>
    <t>sasdrugdev_addmember</t>
  </si>
  <si>
    <t>sasdrugdev_addrolemember</t>
  </si>
  <si>
    <t>sasdrugdev_addroleprivilege</t>
  </si>
  <si>
    <t>sasdrugdev_adduserprivilege</t>
  </si>
  <si>
    <t>sasdrugdev_assignedroleexists</t>
  </si>
  <si>
    <t>sasdrugdev_assignrole</t>
  </si>
  <si>
    <t>sasdrugdev_copy</t>
  </si>
  <si>
    <t>sasdrugdev_createanalysis</t>
  </si>
  <si>
    <t>sasdrugdev_createfile</t>
  </si>
  <si>
    <t>sasdrugdev_createfolder</t>
  </si>
  <si>
    <t>sasdrugdev_creategroup</t>
  </si>
  <si>
    <t>sasdrugdev_createproject</t>
  </si>
  <si>
    <t>sasdrugdev_createrole</t>
  </si>
  <si>
    <t>sasdrugdev_createuser</t>
  </si>
  <si>
    <t>sasdrugdev_deleteanalysis</t>
  </si>
  <si>
    <t>sasdrugdev_deletegroup</t>
  </si>
  <si>
    <t>sasdrugdev_deleteobject</t>
  </si>
  <si>
    <t>sasdrugdev_deleteproject</t>
  </si>
  <si>
    <t>sasdrugdev_deleterbitems</t>
  </si>
  <si>
    <t>sasdrugdev_deleterole</t>
  </si>
  <si>
    <t>sasdrugdev_deleteuser</t>
  </si>
  <si>
    <t>sasdrugdev_disableversioning</t>
  </si>
  <si>
    <t>sasdrugdev_downloadaszip</t>
  </si>
  <si>
    <t>sasdrugdev_downloadfile</t>
  </si>
  <si>
    <t>sasdrugdev_enableversioning</t>
  </si>
  <si>
    <t>sasdrugdev_getacls</t>
  </si>
  <si>
    <t>sasdrugdev_getallusers</t>
  </si>
  <si>
    <t>sasdrugdev_getassignedmembers</t>
  </si>
  <si>
    <t>sasdrugdev_getchildren</t>
  </si>
  <si>
    <t>sasdrugdev_getconfiguration</t>
  </si>
  <si>
    <t>sasdrugdev_getcontextprivileges</t>
  </si>
  <si>
    <t>sasdrugdev_getglobalprivileges</t>
  </si>
  <si>
    <t>sasdrugdev_getgroupmembers</t>
  </si>
  <si>
    <t>sasdrugdev_getgroups</t>
  </si>
  <si>
    <t>sasdrugdev_getjobinfo</t>
  </si>
  <si>
    <t>sasdrugdev_getjobinputs</t>
  </si>
  <si>
    <t>sasdrugdev_getjoboutputs</t>
  </si>
  <si>
    <t>sasdrugdev_getjobparameters</t>
  </si>
  <si>
    <t>sasdrugdev_getjobtasks</t>
  </si>
  <si>
    <t>sasdrugdev_getobjecttype</t>
  </si>
  <si>
    <t>sasdrugdev_getowner</t>
  </si>
  <si>
    <t>sasdrugdev_getproperties</t>
  </si>
  <si>
    <t>sasdrugdev_getrbitems</t>
  </si>
  <si>
    <t>sasdrugdev_getrolemembers</t>
  </si>
  <si>
    <t>sasdrugdev_getroleprivileges</t>
  </si>
  <si>
    <t>sasdrugdev_getroles</t>
  </si>
  <si>
    <t>sasdrugdev_getsignatures</t>
  </si>
  <si>
    <t>sasdrugdev_getsubmissionstatus</t>
  </si>
  <si>
    <t>sasdrugdev_getsubscriptions</t>
  </si>
  <si>
    <t>sasdrugdev_getsyncstatus</t>
  </si>
  <si>
    <t>sasdrugdev_getusergroups</t>
  </si>
  <si>
    <t>sasdrugdev_getuserprivileges</t>
  </si>
  <si>
    <t>sasdrugdev_getversions</t>
  </si>
  <si>
    <t>sasdrugdev_groupexists</t>
  </si>
  <si>
    <t>sasdrugdev_iscontainer</t>
  </si>
  <si>
    <t>sasdrugdev_isgroupmember</t>
  </si>
  <si>
    <t>sasdrugdev_ismember</t>
  </si>
  <si>
    <t>sasdrugdev_isrolemember</t>
  </si>
  <si>
    <t>sasdrugdev_isroleprivilege</t>
  </si>
  <si>
    <t>sasdrugdev_isuserprivilege</t>
  </si>
  <si>
    <t>sasdrugdev_isversioned</t>
  </si>
  <si>
    <t>sasdrugdev_lockuser</t>
  </si>
  <si>
    <t>sasdrugdev_login</t>
  </si>
  <si>
    <t>sasdrugdev_logout</t>
  </si>
  <si>
    <t>sasdrugdev_move</t>
  </si>
  <si>
    <t>sasdrugdev_objectexists</t>
  </si>
  <si>
    <t>sasdrugdev_removegroupmember</t>
  </si>
  <si>
    <t>sasdrugdev_removemember</t>
  </si>
  <si>
    <t>sasdrugdev_removerolemember</t>
  </si>
  <si>
    <t>sasdrugdev_removeroleprivilege</t>
  </si>
  <si>
    <t>sasdrugdev_removeuserprivilege</t>
  </si>
  <si>
    <t>sasdrugdev_renameanalysis</t>
  </si>
  <si>
    <t>sasdrugdev_renameobject</t>
  </si>
  <si>
    <t>sasdrugdev_renameproject</t>
  </si>
  <si>
    <t>sasdrugdev_resetpassword</t>
  </si>
  <si>
    <t>sasdrugdev_roleexists</t>
  </si>
  <si>
    <t>sasdrugdev_submitjob</t>
  </si>
  <si>
    <t>sasdrugdev_syncfiletoworkspace</t>
  </si>
  <si>
    <t>sasdrugdev_unassignrole</t>
  </si>
  <si>
    <t>sasdrugdev_unlockuser</t>
  </si>
  <si>
    <t>sasdrugdev_updateacls</t>
  </si>
  <si>
    <t>sasdrugdev_updateanalysislead</t>
  </si>
  <si>
    <t>sasdrugdev_updateanalysisstate</t>
  </si>
  <si>
    <t>sasdrugdev_updatefile</t>
  </si>
  <si>
    <t>sasdrugdev_updateorglead</t>
  </si>
  <si>
    <t>sasdrugdev_updateowner</t>
  </si>
  <si>
    <t>sasdrugdev_updateprojectlead</t>
  </si>
  <si>
    <t>sasdrugdev_updateprojectstate</t>
  </si>
  <si>
    <t>sasdrugdev_updateproperties</t>
  </si>
  <si>
    <t>sasdrugdev_updateuserinfo</t>
  </si>
  <si>
    <t>sasdrugdev_uploadandexpand</t>
  </si>
  <si>
    <t>sasdrugdev_userexists</t>
  </si>
  <si>
    <t>sasdrugdev_validate_sasdataset</t>
  </si>
  <si>
    <t>New and potentially a replacement for a removed macro.</t>
  </si>
  <si>
    <t>ADDED: isInherited, CHANGED: Reports inherited and defined roles.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</si>
</sst>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222222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2222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 indent="1"/>
    </xf>
    <xf numFmtId="0" fontId="0" fillId="2" borderId="0" xfId="0" applyFill="1" applyAlignment="1">
      <alignment horizontal="right" inden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 vertical="center" inden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2" borderId="1" xfId="0" applyFill="1" applyBorder="1" applyAlignment="1">
      <alignment horizontal="right" indent="1"/>
    </xf>
    <xf numFmtId="0" fontId="0" fillId="0" borderId="1" xfId="0" applyBorder="1" applyAlignment="1">
      <alignment horizontal="right" vertical="center"/>
    </xf>
    <xf numFmtId="0" fontId="0" fillId="0" borderId="1" xfId="0" applyNumberFormat="1" applyBorder="1" applyAlignment="1">
      <alignment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0" fillId="0" borderId="1" xfId="0" applyFill="1" applyBorder="1" applyAlignment="1">
      <alignment horizontal="right" vertical="center" inden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0" fillId="0" borderId="3" xfId="0" quotePrefix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7" fillId="5" borderId="5" xfId="0" applyFont="1" applyFill="1" applyBorder="1"/>
    <xf numFmtId="0" fontId="7" fillId="5" borderId="6" xfId="0" applyFont="1" applyFill="1" applyBorder="1" applyAlignment="1"/>
    <xf numFmtId="0" fontId="0" fillId="6" borderId="7" xfId="0" applyFill="1" applyBorder="1"/>
    <xf numFmtId="0" fontId="0" fillId="6" borderId="8" xfId="0" applyFill="1" applyBorder="1" applyAlignment="1"/>
    <xf numFmtId="0" fontId="0" fillId="6" borderId="9" xfId="0" applyFill="1" applyBorder="1"/>
    <xf numFmtId="0" fontId="0" fillId="6" borderId="10" xfId="0" applyFill="1" applyBorder="1" applyAlignment="1"/>
    <xf numFmtId="0" fontId="0" fillId="7" borderId="7" xfId="0" applyFill="1" applyBorder="1"/>
    <xf numFmtId="0" fontId="0" fillId="7" borderId="8" xfId="0" applyFill="1" applyBorder="1" applyAlignment="1"/>
    <xf numFmtId="0" fontId="0" fillId="0" borderId="0" xfId="0" applyFont="1" applyAlignment="1">
      <alignment horizontal="right"/>
    </xf>
    <xf numFmtId="0" fontId="11" fillId="0" borderId="0" xfId="0" applyFont="1"/>
  </cellXfs>
  <cellStyles count="1">
    <cellStyle name="Normal" xfId="0" builtinId="0"/>
  </cellStyles>
  <dxfs count="4">
    <dxf>
      <numFmt numFmtId="0" formatCode="General"/>
      <alignment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colors>
    <mruColors>
      <color rgb="FFC00000"/>
      <color rgb="FFFFC7CE"/>
      <color rgb="FF006100"/>
      <color rgb="FFC6EFCE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1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olumn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D1262F-0937-40D6-9138-B1DAE770A69D}" name="macrosList3" displayName="macrosList3" ref="D1:D95" tableType="queryTable" totalsRowShown="0" headerRowDxfId="3" dataDxfId="1" headerRowBorderDxfId="2">
  <autoFilter ref="D1:D95" xr:uid="{E9D11970-9F86-41C7-8656-24326F82E03C}"/>
  <tableColumns count="1">
    <tableColumn id="1" xr3:uid="{A7E46070-CDFF-4A64-A07C-BBDB771B0B75}" uniqueName="1" name="Macro 1.5" queryTableFieldId="1" dataDxfId="0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D88E-C3DC-4D27-9305-E027E8C48CE4}">
  <dimension ref="A1:F17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140625" style="1"/>
    <col min="2" max="2" width="19" customWidth="1"/>
    <col min="3" max="3" width="79.5703125" style="23" customWidth="1"/>
    <col min="4" max="4" width="16.42578125" style="19" customWidth="1"/>
    <col min="5" max="5" width="88.7109375" style="22" customWidth="1"/>
    <col min="6" max="6" width="104.28515625" style="21" customWidth="1"/>
  </cols>
  <sheetData>
    <row r="1" spans="1:6" ht="15" customHeight="1" x14ac:dyDescent="0.25">
      <c r="A1" s="2"/>
      <c r="B1" s="11" t="s">
        <v>0</v>
      </c>
      <c r="C1" s="11" t="s">
        <v>1</v>
      </c>
      <c r="D1" s="11" t="s">
        <v>2</v>
      </c>
      <c r="E1" s="32" t="s">
        <v>3</v>
      </c>
      <c r="F1" s="3" t="s">
        <v>4</v>
      </c>
    </row>
    <row r="2" spans="1:6" s="7" customFormat="1" ht="15" customHeight="1" x14ac:dyDescent="0.25">
      <c r="A2" s="12">
        <f t="shared" ref="A2:A33" si="0">A1+1</f>
        <v>1</v>
      </c>
      <c r="B2" s="13" t="s">
        <v>5</v>
      </c>
      <c r="C2" s="15" t="s">
        <v>6</v>
      </c>
      <c r="D2" s="28" t="s">
        <v>7</v>
      </c>
      <c r="E2" s="41" t="s">
        <v>8</v>
      </c>
      <c r="F2" s="13" t="s">
        <v>9</v>
      </c>
    </row>
    <row r="3" spans="1:6" s="7" customFormat="1" ht="15" customHeight="1" x14ac:dyDescent="0.25">
      <c r="A3" s="12">
        <f t="shared" si="0"/>
        <v>2</v>
      </c>
      <c r="B3" s="13" t="s">
        <v>5</v>
      </c>
      <c r="C3" s="13" t="s">
        <v>10</v>
      </c>
      <c r="D3" s="29" t="s">
        <v>11</v>
      </c>
      <c r="E3" s="41" t="s">
        <v>10</v>
      </c>
      <c r="F3" s="13" t="s">
        <v>12</v>
      </c>
    </row>
    <row r="4" spans="1:6" s="7" customFormat="1" ht="15" customHeight="1" x14ac:dyDescent="0.25">
      <c r="A4" s="12">
        <f t="shared" si="0"/>
        <v>3</v>
      </c>
      <c r="B4" s="13" t="s">
        <v>5</v>
      </c>
      <c r="C4" s="13" t="s">
        <v>13</v>
      </c>
      <c r="D4" s="29" t="s">
        <v>11</v>
      </c>
      <c r="E4" s="41" t="s">
        <v>13</v>
      </c>
      <c r="F4" s="13" t="s">
        <v>9</v>
      </c>
    </row>
    <row r="5" spans="1:6" s="7" customFormat="1" ht="15" customHeight="1" x14ac:dyDescent="0.25">
      <c r="A5" s="12">
        <f t="shared" si="0"/>
        <v>4</v>
      </c>
      <c r="B5" s="13" t="s">
        <v>5</v>
      </c>
      <c r="C5" s="13" t="s">
        <v>14</v>
      </c>
      <c r="D5" s="29" t="s">
        <v>11</v>
      </c>
      <c r="E5" s="41" t="s">
        <v>14</v>
      </c>
      <c r="F5" s="13" t="s">
        <v>9</v>
      </c>
    </row>
    <row r="6" spans="1:6" s="7" customFormat="1" ht="15" customHeight="1" x14ac:dyDescent="0.25">
      <c r="A6" s="12">
        <f t="shared" si="0"/>
        <v>5</v>
      </c>
      <c r="B6" s="13" t="s">
        <v>5</v>
      </c>
      <c r="C6" s="13" t="s">
        <v>15</v>
      </c>
      <c r="D6" s="29" t="s">
        <v>11</v>
      </c>
      <c r="E6" s="41" t="s">
        <v>15</v>
      </c>
      <c r="F6" s="13" t="s">
        <v>9</v>
      </c>
    </row>
    <row r="7" spans="1:6" s="27" customFormat="1" ht="15" customHeight="1" x14ac:dyDescent="0.25">
      <c r="A7" s="12">
        <f t="shared" si="0"/>
        <v>6</v>
      </c>
      <c r="B7" s="26" t="s">
        <v>16</v>
      </c>
      <c r="C7" s="26" t="s">
        <v>17</v>
      </c>
      <c r="D7" s="31" t="s">
        <v>18</v>
      </c>
      <c r="E7" s="39" t="s">
        <v>6</v>
      </c>
      <c r="F7" s="13" t="s">
        <v>9</v>
      </c>
    </row>
    <row r="8" spans="1:6" s="27" customFormat="1" ht="15" customHeight="1" x14ac:dyDescent="0.25">
      <c r="A8" s="12">
        <f t="shared" si="0"/>
        <v>7</v>
      </c>
      <c r="B8" s="26" t="s">
        <v>16</v>
      </c>
      <c r="C8" s="26" t="s">
        <v>19</v>
      </c>
      <c r="D8" s="31" t="s">
        <v>18</v>
      </c>
      <c r="E8" s="39" t="s">
        <v>6</v>
      </c>
      <c r="F8" s="13" t="s">
        <v>9</v>
      </c>
    </row>
    <row r="9" spans="1:6" s="27" customFormat="1" ht="15" customHeight="1" x14ac:dyDescent="0.25">
      <c r="A9" s="12">
        <f t="shared" si="0"/>
        <v>8</v>
      </c>
      <c r="B9" s="26" t="s">
        <v>16</v>
      </c>
      <c r="C9" s="26" t="s">
        <v>20</v>
      </c>
      <c r="D9" s="31" t="s">
        <v>18</v>
      </c>
      <c r="E9" s="39" t="s">
        <v>6</v>
      </c>
      <c r="F9" s="13" t="s">
        <v>9</v>
      </c>
    </row>
    <row r="10" spans="1:6" s="27" customFormat="1" ht="15" customHeight="1" x14ac:dyDescent="0.25">
      <c r="A10" s="12">
        <f t="shared" si="0"/>
        <v>9</v>
      </c>
      <c r="B10" s="26" t="s">
        <v>16</v>
      </c>
      <c r="C10" s="26" t="s">
        <v>21</v>
      </c>
      <c r="D10" s="31" t="s">
        <v>18</v>
      </c>
      <c r="E10" s="39" t="s">
        <v>6</v>
      </c>
      <c r="F10" s="13" t="s">
        <v>9</v>
      </c>
    </row>
    <row r="11" spans="1:6" s="27" customFormat="1" ht="15" customHeight="1" x14ac:dyDescent="0.25">
      <c r="A11" s="12">
        <f t="shared" si="0"/>
        <v>10</v>
      </c>
      <c r="B11" s="26" t="s">
        <v>16</v>
      </c>
      <c r="C11" s="26" t="s">
        <v>22</v>
      </c>
      <c r="D11" s="31" t="s">
        <v>18</v>
      </c>
      <c r="E11" s="39" t="s">
        <v>6</v>
      </c>
      <c r="F11" s="13" t="s">
        <v>9</v>
      </c>
    </row>
    <row r="12" spans="1:6" s="7" customFormat="1" ht="15" customHeight="1" x14ac:dyDescent="0.25">
      <c r="A12" s="12">
        <f t="shared" si="0"/>
        <v>11</v>
      </c>
      <c r="B12" s="13" t="s">
        <v>23</v>
      </c>
      <c r="C12" s="13" t="s">
        <v>24</v>
      </c>
      <c r="D12" s="29" t="s">
        <v>11</v>
      </c>
      <c r="E12" s="41" t="s">
        <v>25</v>
      </c>
      <c r="F12" s="13" t="s">
        <v>26</v>
      </c>
    </row>
    <row r="13" spans="1:6" s="7" customFormat="1" ht="15" customHeight="1" x14ac:dyDescent="0.25">
      <c r="A13" s="12">
        <f t="shared" si="0"/>
        <v>12</v>
      </c>
      <c r="B13" s="13" t="s">
        <v>23</v>
      </c>
      <c r="C13" s="13" t="s">
        <v>27</v>
      </c>
      <c r="D13" s="29" t="s">
        <v>11</v>
      </c>
      <c r="E13" s="41" t="s">
        <v>27</v>
      </c>
      <c r="F13" s="13" t="s">
        <v>28</v>
      </c>
    </row>
    <row r="14" spans="1:6" s="7" customFormat="1" ht="15" customHeight="1" x14ac:dyDescent="0.25">
      <c r="A14" s="12">
        <f t="shared" si="0"/>
        <v>13</v>
      </c>
      <c r="B14" s="13" t="s">
        <v>29</v>
      </c>
      <c r="C14" s="15" t="s">
        <v>6</v>
      </c>
      <c r="D14" s="28" t="s">
        <v>7</v>
      </c>
      <c r="E14" s="41" t="s">
        <v>30</v>
      </c>
      <c r="F14" s="13" t="s">
        <v>9</v>
      </c>
    </row>
    <row r="15" spans="1:6" s="7" customFormat="1" ht="15" customHeight="1" x14ac:dyDescent="0.25">
      <c r="A15" s="12">
        <f t="shared" si="0"/>
        <v>14</v>
      </c>
      <c r="B15" s="13" t="s">
        <v>29</v>
      </c>
      <c r="C15" s="13" t="s">
        <v>31</v>
      </c>
      <c r="D15" s="29" t="s">
        <v>11</v>
      </c>
      <c r="E15" s="41" t="s">
        <v>31</v>
      </c>
      <c r="F15" s="13" t="s">
        <v>9</v>
      </c>
    </row>
    <row r="16" spans="1:6" s="7" customFormat="1" ht="15" customHeight="1" x14ac:dyDescent="0.25">
      <c r="A16" s="12">
        <f t="shared" si="0"/>
        <v>15</v>
      </c>
      <c r="B16" s="13" t="s">
        <v>29</v>
      </c>
      <c r="C16" s="13" t="s">
        <v>32</v>
      </c>
      <c r="D16" s="29" t="s">
        <v>11</v>
      </c>
      <c r="E16" s="41" t="s">
        <v>32</v>
      </c>
      <c r="F16" s="13" t="s">
        <v>33</v>
      </c>
    </row>
    <row r="17" spans="1:6" s="7" customFormat="1" ht="15" customHeight="1" x14ac:dyDescent="0.25">
      <c r="A17" s="12">
        <f t="shared" si="0"/>
        <v>16</v>
      </c>
      <c r="B17" s="13" t="s">
        <v>29</v>
      </c>
      <c r="C17" s="13" t="s">
        <v>34</v>
      </c>
      <c r="D17" s="29" t="s">
        <v>11</v>
      </c>
      <c r="E17" s="41" t="s">
        <v>34</v>
      </c>
      <c r="F17" s="13" t="s">
        <v>9</v>
      </c>
    </row>
    <row r="18" spans="1:6" s="7" customFormat="1" ht="15" customHeight="1" x14ac:dyDescent="0.25">
      <c r="A18" s="25">
        <f t="shared" si="0"/>
        <v>17</v>
      </c>
      <c r="B18" s="13" t="s">
        <v>29</v>
      </c>
      <c r="C18" s="13" t="s">
        <v>35</v>
      </c>
      <c r="D18" s="30" t="s">
        <v>36</v>
      </c>
      <c r="E18" s="40" t="s">
        <v>37</v>
      </c>
      <c r="F18" s="13" t="s">
        <v>38</v>
      </c>
    </row>
    <row r="19" spans="1:6" s="7" customFormat="1" ht="15" customHeight="1" x14ac:dyDescent="0.25">
      <c r="A19" s="12">
        <f t="shared" si="0"/>
        <v>18</v>
      </c>
      <c r="B19" s="13" t="s">
        <v>29</v>
      </c>
      <c r="C19" s="13" t="s">
        <v>39</v>
      </c>
      <c r="D19" s="29" t="s">
        <v>11</v>
      </c>
      <c r="E19" s="41" t="s">
        <v>39</v>
      </c>
      <c r="F19" s="13" t="s">
        <v>9</v>
      </c>
    </row>
    <row r="20" spans="1:6" s="7" customFormat="1" ht="15" customHeight="1" x14ac:dyDescent="0.25">
      <c r="A20" s="12">
        <f t="shared" si="0"/>
        <v>19</v>
      </c>
      <c r="B20" s="13" t="s">
        <v>40</v>
      </c>
      <c r="C20" s="13" t="s">
        <v>41</v>
      </c>
      <c r="D20" s="29" t="s">
        <v>11</v>
      </c>
      <c r="E20" s="41" t="s">
        <v>41</v>
      </c>
      <c r="F20" s="13" t="s">
        <v>9</v>
      </c>
    </row>
    <row r="21" spans="1:6" s="7" customFormat="1" ht="15" customHeight="1" x14ac:dyDescent="0.25">
      <c r="A21" s="12">
        <f t="shared" si="0"/>
        <v>20</v>
      </c>
      <c r="B21" s="13" t="s">
        <v>40</v>
      </c>
      <c r="C21" s="13" t="s">
        <v>42</v>
      </c>
      <c r="D21" s="29" t="s">
        <v>11</v>
      </c>
      <c r="E21" s="41" t="s">
        <v>42</v>
      </c>
      <c r="F21" s="13" t="s">
        <v>9</v>
      </c>
    </row>
    <row r="22" spans="1:6" s="7" customFormat="1" ht="15" customHeight="1" x14ac:dyDescent="0.25">
      <c r="A22" s="12">
        <f t="shared" si="0"/>
        <v>21</v>
      </c>
      <c r="B22" s="13" t="s">
        <v>40</v>
      </c>
      <c r="C22" s="13" t="s">
        <v>43</v>
      </c>
      <c r="D22" s="29" t="s">
        <v>11</v>
      </c>
      <c r="E22" s="41" t="s">
        <v>43</v>
      </c>
      <c r="F22" s="13" t="s">
        <v>9</v>
      </c>
    </row>
    <row r="23" spans="1:6" s="7" customFormat="1" ht="15" customHeight="1" x14ac:dyDescent="0.25">
      <c r="A23" s="12">
        <f t="shared" si="0"/>
        <v>22</v>
      </c>
      <c r="B23" s="13" t="s">
        <v>40</v>
      </c>
      <c r="C23" s="13" t="s">
        <v>44</v>
      </c>
      <c r="D23" s="29" t="s">
        <v>11</v>
      </c>
      <c r="E23" s="41" t="s">
        <v>44</v>
      </c>
      <c r="F23" s="13" t="s">
        <v>9</v>
      </c>
    </row>
    <row r="24" spans="1:6" s="7" customFormat="1" ht="15" customHeight="1" x14ac:dyDescent="0.25">
      <c r="A24" s="12">
        <f t="shared" si="0"/>
        <v>23</v>
      </c>
      <c r="B24" s="13" t="s">
        <v>40</v>
      </c>
      <c r="C24" s="13" t="s">
        <v>45</v>
      </c>
      <c r="D24" s="29" t="s">
        <v>11</v>
      </c>
      <c r="E24" s="41" t="s">
        <v>45</v>
      </c>
      <c r="F24" s="13" t="s">
        <v>9</v>
      </c>
    </row>
    <row r="25" spans="1:6" s="7" customFormat="1" ht="15" customHeight="1" x14ac:dyDescent="0.25">
      <c r="A25" s="12">
        <f t="shared" si="0"/>
        <v>24</v>
      </c>
      <c r="B25" s="13" t="s">
        <v>40</v>
      </c>
      <c r="C25" s="13" t="s">
        <v>46</v>
      </c>
      <c r="D25" s="29" t="s">
        <v>11</v>
      </c>
      <c r="E25" s="41" t="s">
        <v>46</v>
      </c>
      <c r="F25" s="13" t="s">
        <v>9</v>
      </c>
    </row>
    <row r="26" spans="1:6" s="7" customFormat="1" ht="15" customHeight="1" x14ac:dyDescent="0.25">
      <c r="A26" s="12">
        <f t="shared" si="0"/>
        <v>25</v>
      </c>
      <c r="B26" s="13" t="s">
        <v>40</v>
      </c>
      <c r="C26" s="13" t="s">
        <v>47</v>
      </c>
      <c r="D26" s="29" t="s">
        <v>11</v>
      </c>
      <c r="E26" s="41" t="s">
        <v>47</v>
      </c>
      <c r="F26" s="13" t="s">
        <v>9</v>
      </c>
    </row>
    <row r="27" spans="1:6" s="7" customFormat="1" ht="15" customHeight="1" x14ac:dyDescent="0.25">
      <c r="A27" s="12">
        <f t="shared" si="0"/>
        <v>26</v>
      </c>
      <c r="B27" s="13" t="s">
        <v>40</v>
      </c>
      <c r="C27" s="13" t="s">
        <v>48</v>
      </c>
      <c r="D27" s="29" t="s">
        <v>11</v>
      </c>
      <c r="E27" s="41" t="s">
        <v>48</v>
      </c>
      <c r="F27" s="13" t="s">
        <v>9</v>
      </c>
    </row>
    <row r="28" spans="1:6" s="7" customFormat="1" ht="15" customHeight="1" x14ac:dyDescent="0.25">
      <c r="A28" s="12">
        <f t="shared" si="0"/>
        <v>27</v>
      </c>
      <c r="B28" s="13" t="s">
        <v>40</v>
      </c>
      <c r="C28" s="13" t="s">
        <v>49</v>
      </c>
      <c r="D28" s="29" t="s">
        <v>11</v>
      </c>
      <c r="E28" s="41" t="s">
        <v>49</v>
      </c>
      <c r="F28" s="13" t="s">
        <v>9</v>
      </c>
    </row>
    <row r="29" spans="1:6" s="7" customFormat="1" ht="15" customHeight="1" x14ac:dyDescent="0.25">
      <c r="A29" s="12">
        <f t="shared" si="0"/>
        <v>28</v>
      </c>
      <c r="B29" s="13" t="s">
        <v>50</v>
      </c>
      <c r="C29" s="13" t="s">
        <v>51</v>
      </c>
      <c r="D29" s="30" t="s">
        <v>36</v>
      </c>
      <c r="E29" s="41" t="s">
        <v>52</v>
      </c>
      <c r="F29" s="13" t="s">
        <v>53</v>
      </c>
    </row>
    <row r="30" spans="1:6" s="7" customFormat="1" ht="15" customHeight="1" x14ac:dyDescent="0.25">
      <c r="A30" s="12">
        <f t="shared" si="0"/>
        <v>29</v>
      </c>
      <c r="B30" s="13" t="s">
        <v>50</v>
      </c>
      <c r="C30" s="13" t="s">
        <v>54</v>
      </c>
      <c r="D30" s="29" t="s">
        <v>11</v>
      </c>
      <c r="E30" s="41" t="s">
        <v>54</v>
      </c>
      <c r="F30" s="13" t="s">
        <v>55</v>
      </c>
    </row>
    <row r="31" spans="1:6" s="7" customFormat="1" ht="15" customHeight="1" x14ac:dyDescent="0.25">
      <c r="A31" s="12">
        <f t="shared" si="0"/>
        <v>30</v>
      </c>
      <c r="B31" s="13" t="s">
        <v>50</v>
      </c>
      <c r="C31" s="13" t="s">
        <v>56</v>
      </c>
      <c r="D31" s="29" t="s">
        <v>11</v>
      </c>
      <c r="E31" s="41" t="s">
        <v>56</v>
      </c>
      <c r="F31" s="13" t="s">
        <v>57</v>
      </c>
    </row>
    <row r="32" spans="1:6" s="7" customFormat="1" ht="15" customHeight="1" x14ac:dyDescent="0.25">
      <c r="A32" s="12">
        <f t="shared" si="0"/>
        <v>31</v>
      </c>
      <c r="B32" s="13" t="s">
        <v>50</v>
      </c>
      <c r="C32" s="13" t="s">
        <v>58</v>
      </c>
      <c r="D32" s="29" t="s">
        <v>11</v>
      </c>
      <c r="E32" s="41" t="s">
        <v>58</v>
      </c>
      <c r="F32" s="13" t="s">
        <v>59</v>
      </c>
    </row>
    <row r="33" spans="1:6" s="7" customFormat="1" ht="15" customHeight="1" x14ac:dyDescent="0.25">
      <c r="A33" s="12">
        <f t="shared" si="0"/>
        <v>32</v>
      </c>
      <c r="B33" s="13" t="s">
        <v>50</v>
      </c>
      <c r="C33" s="13" t="s">
        <v>60</v>
      </c>
      <c r="D33" s="29" t="s">
        <v>11</v>
      </c>
      <c r="E33" s="41" t="s">
        <v>60</v>
      </c>
      <c r="F33" s="13" t="s">
        <v>61</v>
      </c>
    </row>
    <row r="34" spans="1:6" s="7" customFormat="1" ht="15" customHeight="1" x14ac:dyDescent="0.25">
      <c r="A34" s="12">
        <f t="shared" ref="A34:A65" si="1">A33+1</f>
        <v>33</v>
      </c>
      <c r="B34" s="13" t="s">
        <v>50</v>
      </c>
      <c r="C34" s="13" t="s">
        <v>62</v>
      </c>
      <c r="D34" s="30" t="s">
        <v>36</v>
      </c>
      <c r="E34" s="40" t="s">
        <v>63</v>
      </c>
      <c r="F34" s="13" t="s">
        <v>64</v>
      </c>
    </row>
    <row r="35" spans="1:6" s="7" customFormat="1" ht="15" customHeight="1" x14ac:dyDescent="0.25">
      <c r="A35" s="12">
        <f t="shared" si="1"/>
        <v>34</v>
      </c>
      <c r="B35" s="13" t="s">
        <v>50</v>
      </c>
      <c r="C35" s="13" t="s">
        <v>65</v>
      </c>
      <c r="D35" s="29" t="s">
        <v>11</v>
      </c>
      <c r="E35" s="41" t="s">
        <v>66</v>
      </c>
      <c r="F35" s="35" t="s">
        <v>67</v>
      </c>
    </row>
    <row r="36" spans="1:6" s="7" customFormat="1" ht="15" customHeight="1" x14ac:dyDescent="0.25">
      <c r="A36" s="12">
        <f t="shared" si="1"/>
        <v>35</v>
      </c>
      <c r="B36" s="13" t="s">
        <v>50</v>
      </c>
      <c r="C36" s="13" t="s">
        <v>68</v>
      </c>
      <c r="D36" s="29" t="s">
        <v>11</v>
      </c>
      <c r="E36" s="41" t="s">
        <v>68</v>
      </c>
      <c r="F36" s="13" t="s">
        <v>57</v>
      </c>
    </row>
    <row r="37" spans="1:6" s="7" customFormat="1" ht="15" customHeight="1" x14ac:dyDescent="0.25">
      <c r="A37" s="12">
        <f t="shared" si="1"/>
        <v>36</v>
      </c>
      <c r="B37" s="13" t="s">
        <v>50</v>
      </c>
      <c r="C37" s="13" t="s">
        <v>69</v>
      </c>
      <c r="D37" s="29" t="s">
        <v>11</v>
      </c>
      <c r="E37" s="41" t="s">
        <v>69</v>
      </c>
      <c r="F37" s="13" t="s">
        <v>59</v>
      </c>
    </row>
    <row r="38" spans="1:6" s="7" customFormat="1" ht="15" customHeight="1" x14ac:dyDescent="0.25">
      <c r="A38" s="12">
        <f t="shared" si="1"/>
        <v>37</v>
      </c>
      <c r="B38" s="13" t="s">
        <v>50</v>
      </c>
      <c r="C38" s="13" t="s">
        <v>70</v>
      </c>
      <c r="D38" s="29" t="s">
        <v>11</v>
      </c>
      <c r="E38" s="41" t="s">
        <v>70</v>
      </c>
      <c r="F38" s="13" t="s">
        <v>61</v>
      </c>
    </row>
    <row r="39" spans="1:6" s="7" customFormat="1" ht="15" customHeight="1" x14ac:dyDescent="0.25">
      <c r="A39" s="12">
        <f t="shared" si="1"/>
        <v>38</v>
      </c>
      <c r="B39" s="13" t="s">
        <v>50</v>
      </c>
      <c r="C39" s="13" t="s">
        <v>71</v>
      </c>
      <c r="D39" s="30" t="s">
        <v>36</v>
      </c>
      <c r="E39" s="40" t="s">
        <v>72</v>
      </c>
      <c r="F39" s="13" t="s">
        <v>64</v>
      </c>
    </row>
    <row r="40" spans="1:6" s="7" customFormat="1" ht="15" customHeight="1" x14ac:dyDescent="0.25">
      <c r="A40" s="12">
        <f t="shared" si="1"/>
        <v>39</v>
      </c>
      <c r="B40" s="13" t="s">
        <v>50</v>
      </c>
      <c r="C40" s="13" t="s">
        <v>73</v>
      </c>
      <c r="D40" s="30" t="s">
        <v>36</v>
      </c>
      <c r="E40" s="41" t="s">
        <v>74</v>
      </c>
      <c r="F40" s="13" t="s">
        <v>9</v>
      </c>
    </row>
    <row r="41" spans="1:6" s="7" customFormat="1" ht="15" customHeight="1" x14ac:dyDescent="0.25">
      <c r="A41" s="12">
        <f t="shared" si="1"/>
        <v>40</v>
      </c>
      <c r="B41" s="13" t="s">
        <v>75</v>
      </c>
      <c r="C41" s="13" t="s">
        <v>76</v>
      </c>
      <c r="D41" s="29" t="s">
        <v>11</v>
      </c>
      <c r="E41" s="41" t="s">
        <v>76</v>
      </c>
      <c r="F41" s="13" t="s">
        <v>9</v>
      </c>
    </row>
    <row r="42" spans="1:6" s="7" customFormat="1" ht="15" customHeight="1" x14ac:dyDescent="0.25">
      <c r="A42" s="12">
        <f t="shared" si="1"/>
        <v>41</v>
      </c>
      <c r="B42" s="13" t="s">
        <v>75</v>
      </c>
      <c r="C42" s="13" t="s">
        <v>77</v>
      </c>
      <c r="D42" s="29" t="s">
        <v>11</v>
      </c>
      <c r="E42" s="41" t="s">
        <v>77</v>
      </c>
      <c r="F42" s="13" t="s">
        <v>78</v>
      </c>
    </row>
    <row r="43" spans="1:6" s="7" customFormat="1" ht="15" customHeight="1" x14ac:dyDescent="0.25">
      <c r="A43" s="12">
        <f t="shared" si="1"/>
        <v>42</v>
      </c>
      <c r="B43" s="13" t="s">
        <v>75</v>
      </c>
      <c r="C43" s="13" t="s">
        <v>79</v>
      </c>
      <c r="D43" s="29" t="s">
        <v>11</v>
      </c>
      <c r="E43" s="41" t="s">
        <v>79</v>
      </c>
      <c r="F43" s="13" t="s">
        <v>78</v>
      </c>
    </row>
    <row r="44" spans="1:6" s="7" customFormat="1" ht="15" customHeight="1" x14ac:dyDescent="0.25">
      <c r="A44" s="12">
        <f t="shared" si="1"/>
        <v>43</v>
      </c>
      <c r="B44" s="13" t="s">
        <v>75</v>
      </c>
      <c r="C44" s="13" t="s">
        <v>80</v>
      </c>
      <c r="D44" s="29" t="s">
        <v>11</v>
      </c>
      <c r="E44" s="41" t="s">
        <v>80</v>
      </c>
      <c r="F44" s="13" t="s">
        <v>78</v>
      </c>
    </row>
    <row r="45" spans="1:6" s="7" customFormat="1" ht="15" customHeight="1" x14ac:dyDescent="0.25">
      <c r="A45" s="12">
        <f t="shared" si="1"/>
        <v>44</v>
      </c>
      <c r="B45" s="13" t="s">
        <v>81</v>
      </c>
      <c r="C45" s="13" t="s">
        <v>82</v>
      </c>
      <c r="D45" s="29" t="s">
        <v>11</v>
      </c>
      <c r="E45" s="41" t="s">
        <v>82</v>
      </c>
      <c r="F45" s="13" t="s">
        <v>9</v>
      </c>
    </row>
    <row r="46" spans="1:6" s="7" customFormat="1" ht="15" customHeight="1" x14ac:dyDescent="0.25">
      <c r="A46" s="12">
        <f t="shared" si="1"/>
        <v>45</v>
      </c>
      <c r="B46" s="13" t="s">
        <v>81</v>
      </c>
      <c r="C46" s="13" t="s">
        <v>83</v>
      </c>
      <c r="D46" s="29" t="s">
        <v>11</v>
      </c>
      <c r="E46" s="41" t="s">
        <v>83</v>
      </c>
      <c r="F46" s="13" t="s">
        <v>9</v>
      </c>
    </row>
    <row r="47" spans="1:6" s="7" customFormat="1" ht="15" customHeight="1" x14ac:dyDescent="0.25">
      <c r="A47" s="12">
        <f t="shared" si="1"/>
        <v>46</v>
      </c>
      <c r="B47" s="13" t="s">
        <v>81</v>
      </c>
      <c r="C47" s="13" t="s">
        <v>84</v>
      </c>
      <c r="D47" s="30" t="s">
        <v>36</v>
      </c>
      <c r="E47" s="41" t="s">
        <v>85</v>
      </c>
      <c r="F47" s="13" t="s">
        <v>9</v>
      </c>
    </row>
    <row r="48" spans="1:6" s="7" customFormat="1" ht="15" customHeight="1" x14ac:dyDescent="0.25">
      <c r="A48" s="12">
        <f t="shared" si="1"/>
        <v>47</v>
      </c>
      <c r="B48" s="13" t="s">
        <v>81</v>
      </c>
      <c r="C48" s="13" t="s">
        <v>86</v>
      </c>
      <c r="D48" s="29" t="s">
        <v>11</v>
      </c>
      <c r="E48" s="41" t="s">
        <v>86</v>
      </c>
      <c r="F48" s="13" t="s">
        <v>9</v>
      </c>
    </row>
    <row r="49" spans="1:6" s="27" customFormat="1" ht="15" customHeight="1" x14ac:dyDescent="0.25">
      <c r="A49" s="12">
        <f t="shared" si="1"/>
        <v>48</v>
      </c>
      <c r="B49" s="26" t="s">
        <v>87</v>
      </c>
      <c r="C49" s="26" t="s">
        <v>88</v>
      </c>
      <c r="D49" s="31" t="s">
        <v>18</v>
      </c>
      <c r="E49" s="39" t="s">
        <v>6</v>
      </c>
      <c r="F49" s="13" t="s">
        <v>9</v>
      </c>
    </row>
    <row r="50" spans="1:6" s="7" customFormat="1" ht="15" customHeight="1" x14ac:dyDescent="0.25">
      <c r="A50" s="12">
        <f t="shared" si="1"/>
        <v>49</v>
      </c>
      <c r="B50" s="13" t="s">
        <v>89</v>
      </c>
      <c r="C50" s="15" t="s">
        <v>6</v>
      </c>
      <c r="D50" s="28" t="s">
        <v>7</v>
      </c>
      <c r="E50" s="41" t="s">
        <v>90</v>
      </c>
      <c r="F50" s="13" t="s">
        <v>9</v>
      </c>
    </row>
    <row r="51" spans="1:6" s="7" customFormat="1" ht="15" customHeight="1" x14ac:dyDescent="0.25">
      <c r="A51" s="12">
        <f t="shared" si="1"/>
        <v>50</v>
      </c>
      <c r="B51" s="13" t="s">
        <v>89</v>
      </c>
      <c r="C51" s="13" t="s">
        <v>91</v>
      </c>
      <c r="D51" s="29" t="s">
        <v>11</v>
      </c>
      <c r="E51" s="41" t="s">
        <v>92</v>
      </c>
      <c r="F51" s="13" t="s">
        <v>93</v>
      </c>
    </row>
    <row r="52" spans="1:6" s="7" customFormat="1" ht="15" customHeight="1" x14ac:dyDescent="0.25">
      <c r="A52" s="12">
        <f t="shared" si="1"/>
        <v>51</v>
      </c>
      <c r="B52" s="13" t="s">
        <v>94</v>
      </c>
      <c r="C52" s="13" t="s">
        <v>95</v>
      </c>
      <c r="D52" s="29" t="s">
        <v>11</v>
      </c>
      <c r="E52" s="41" t="s">
        <v>95</v>
      </c>
      <c r="F52" s="13" t="s">
        <v>9</v>
      </c>
    </row>
    <row r="53" spans="1:6" s="7" customFormat="1" ht="15" customHeight="1" x14ac:dyDescent="0.25">
      <c r="A53" s="12">
        <f t="shared" si="1"/>
        <v>52</v>
      </c>
      <c r="B53" s="13" t="s">
        <v>94</v>
      </c>
      <c r="C53" s="13" t="s">
        <v>96</v>
      </c>
      <c r="D53" s="30" t="s">
        <v>36</v>
      </c>
      <c r="E53" s="41" t="s">
        <v>97</v>
      </c>
      <c r="F53" s="13" t="s">
        <v>9</v>
      </c>
    </row>
    <row r="54" spans="1:6" s="7" customFormat="1" ht="15" customHeight="1" x14ac:dyDescent="0.25">
      <c r="A54" s="12">
        <f t="shared" si="1"/>
        <v>53</v>
      </c>
      <c r="B54" s="13" t="s">
        <v>94</v>
      </c>
      <c r="C54" s="13" t="s">
        <v>98</v>
      </c>
      <c r="D54" s="30" t="s">
        <v>36</v>
      </c>
      <c r="E54" s="41" t="s">
        <v>99</v>
      </c>
      <c r="F54" s="13" t="s">
        <v>100</v>
      </c>
    </row>
    <row r="55" spans="1:6" s="7" customFormat="1" ht="15" customHeight="1" x14ac:dyDescent="0.25">
      <c r="A55" s="12">
        <f t="shared" si="1"/>
        <v>54</v>
      </c>
      <c r="B55" s="13" t="s">
        <v>94</v>
      </c>
      <c r="C55" s="13" t="s">
        <v>101</v>
      </c>
      <c r="D55" s="29" t="s">
        <v>11</v>
      </c>
      <c r="E55" s="41" t="s">
        <v>101</v>
      </c>
      <c r="F55" s="13" t="s">
        <v>102</v>
      </c>
    </row>
    <row r="56" spans="1:6" s="7" customFormat="1" ht="15" customHeight="1" x14ac:dyDescent="0.25">
      <c r="A56" s="12">
        <f t="shared" si="1"/>
        <v>55</v>
      </c>
      <c r="B56" s="13" t="s">
        <v>94</v>
      </c>
      <c r="C56" s="13" t="s">
        <v>103</v>
      </c>
      <c r="D56" s="29" t="s">
        <v>11</v>
      </c>
      <c r="E56" s="41" t="s">
        <v>103</v>
      </c>
      <c r="F56" s="13" t="s">
        <v>9</v>
      </c>
    </row>
    <row r="57" spans="1:6" s="7" customFormat="1" ht="15" customHeight="1" x14ac:dyDescent="0.25">
      <c r="A57" s="12">
        <f t="shared" si="1"/>
        <v>56</v>
      </c>
      <c r="B57" s="13" t="s">
        <v>94</v>
      </c>
      <c r="C57" s="13" t="s">
        <v>104</v>
      </c>
      <c r="D57" s="29" t="s">
        <v>11</v>
      </c>
      <c r="E57" s="41" t="s">
        <v>104</v>
      </c>
      <c r="F57" s="13" t="s">
        <v>9</v>
      </c>
    </row>
    <row r="58" spans="1:6" s="7" customFormat="1" ht="15" customHeight="1" x14ac:dyDescent="0.25">
      <c r="A58" s="12">
        <f t="shared" si="1"/>
        <v>57</v>
      </c>
      <c r="B58" s="13" t="s">
        <v>94</v>
      </c>
      <c r="C58" s="13" t="s">
        <v>105</v>
      </c>
      <c r="D58" s="29" t="s">
        <v>11</v>
      </c>
      <c r="E58" s="41" t="s">
        <v>105</v>
      </c>
      <c r="F58" s="13" t="s">
        <v>102</v>
      </c>
    </row>
    <row r="59" spans="1:6" s="7" customFormat="1" ht="15" customHeight="1" x14ac:dyDescent="0.25">
      <c r="A59" s="12">
        <f t="shared" si="1"/>
        <v>58</v>
      </c>
      <c r="B59" s="13" t="s">
        <v>94</v>
      </c>
      <c r="C59" s="13" t="s">
        <v>106</v>
      </c>
      <c r="D59" s="29" t="s">
        <v>11</v>
      </c>
      <c r="E59" s="41" t="s">
        <v>106</v>
      </c>
      <c r="F59" s="13" t="s">
        <v>9</v>
      </c>
    </row>
    <row r="60" spans="1:6" s="7" customFormat="1" ht="15" customHeight="1" x14ac:dyDescent="0.25">
      <c r="A60" s="25">
        <f t="shared" si="1"/>
        <v>59</v>
      </c>
      <c r="B60" s="13" t="s">
        <v>94</v>
      </c>
      <c r="C60" s="13" t="s">
        <v>107</v>
      </c>
      <c r="D60" s="29" t="s">
        <v>11</v>
      </c>
      <c r="E60" s="41" t="s">
        <v>107</v>
      </c>
      <c r="F60" s="13" t="s">
        <v>9</v>
      </c>
    </row>
    <row r="61" spans="1:6" s="7" customFormat="1" ht="15" customHeight="1" x14ac:dyDescent="0.25">
      <c r="A61" s="25">
        <f t="shared" si="1"/>
        <v>60</v>
      </c>
      <c r="B61" s="13" t="s">
        <v>94</v>
      </c>
      <c r="C61" s="13" t="s">
        <v>108</v>
      </c>
      <c r="D61" s="29" t="s">
        <v>11</v>
      </c>
      <c r="E61" s="41" t="s">
        <v>108</v>
      </c>
      <c r="F61" s="13" t="s">
        <v>9</v>
      </c>
    </row>
    <row r="62" spans="1:6" s="7" customFormat="1" ht="15" customHeight="1" x14ac:dyDescent="0.25">
      <c r="A62" s="25">
        <f t="shared" si="1"/>
        <v>61</v>
      </c>
      <c r="B62" s="13" t="s">
        <v>109</v>
      </c>
      <c r="C62" s="13" t="s">
        <v>110</v>
      </c>
      <c r="D62" s="30" t="s">
        <v>36</v>
      </c>
      <c r="E62" s="37" t="s">
        <v>111</v>
      </c>
      <c r="F62" s="13" t="s">
        <v>9</v>
      </c>
    </row>
    <row r="63" spans="1:6" s="7" customFormat="1" ht="15" customHeight="1" x14ac:dyDescent="0.25">
      <c r="A63" s="25">
        <f t="shared" si="1"/>
        <v>62</v>
      </c>
      <c r="B63" s="13" t="s">
        <v>109</v>
      </c>
      <c r="C63" s="13" t="s">
        <v>112</v>
      </c>
      <c r="D63" s="30" t="s">
        <v>36</v>
      </c>
      <c r="E63" s="37" t="s">
        <v>113</v>
      </c>
      <c r="F63" s="35" t="s">
        <v>61</v>
      </c>
    </row>
    <row r="64" spans="1:6" s="7" customFormat="1" ht="15" customHeight="1" x14ac:dyDescent="0.25">
      <c r="A64" s="25">
        <f t="shared" si="1"/>
        <v>63</v>
      </c>
      <c r="B64" s="13" t="s">
        <v>109</v>
      </c>
      <c r="C64" s="13" t="s">
        <v>114</v>
      </c>
      <c r="D64" s="30" t="s">
        <v>36</v>
      </c>
      <c r="E64" s="37" t="s">
        <v>115</v>
      </c>
      <c r="F64" s="13" t="s">
        <v>9</v>
      </c>
    </row>
    <row r="65" spans="1:6" s="7" customFormat="1" ht="15" customHeight="1" x14ac:dyDescent="0.25">
      <c r="A65" s="12">
        <f t="shared" si="1"/>
        <v>64</v>
      </c>
      <c r="B65" s="13" t="s">
        <v>109</v>
      </c>
      <c r="C65" s="13" t="s">
        <v>116</v>
      </c>
      <c r="D65" s="30" t="s">
        <v>36</v>
      </c>
      <c r="E65" s="37" t="s">
        <v>117</v>
      </c>
      <c r="F65" s="13" t="s">
        <v>9</v>
      </c>
    </row>
    <row r="66" spans="1:6" s="7" customFormat="1" ht="15" customHeight="1" x14ac:dyDescent="0.25">
      <c r="A66" s="12">
        <f t="shared" ref="A66:A97" si="2">A65+1</f>
        <v>65</v>
      </c>
      <c r="B66" s="13" t="s">
        <v>109</v>
      </c>
      <c r="C66" s="13" t="s">
        <v>118</v>
      </c>
      <c r="D66" s="30" t="s">
        <v>36</v>
      </c>
      <c r="E66" s="37" t="s">
        <v>119</v>
      </c>
      <c r="F66" s="13" t="s">
        <v>9</v>
      </c>
    </row>
    <row r="67" spans="1:6" s="7" customFormat="1" ht="15" customHeight="1" x14ac:dyDescent="0.25">
      <c r="A67" s="12">
        <f t="shared" si="2"/>
        <v>66</v>
      </c>
      <c r="B67" s="13" t="s">
        <v>109</v>
      </c>
      <c r="C67" s="13" t="s">
        <v>120</v>
      </c>
      <c r="D67" s="30" t="s">
        <v>36</v>
      </c>
      <c r="E67" s="37" t="s">
        <v>121</v>
      </c>
      <c r="F67" s="13" t="s">
        <v>9</v>
      </c>
    </row>
    <row r="68" spans="1:6" s="7" customFormat="1" ht="15" customHeight="1" x14ac:dyDescent="0.25">
      <c r="A68" s="12">
        <f t="shared" si="2"/>
        <v>67</v>
      </c>
      <c r="B68" s="13" t="s">
        <v>109</v>
      </c>
      <c r="C68" s="13" t="s">
        <v>122</v>
      </c>
      <c r="D68" s="30" t="s">
        <v>36</v>
      </c>
      <c r="E68" s="37" t="s">
        <v>123</v>
      </c>
      <c r="F68" s="13" t="s">
        <v>9</v>
      </c>
    </row>
    <row r="69" spans="1:6" s="7" customFormat="1" ht="15" customHeight="1" x14ac:dyDescent="0.25">
      <c r="A69" s="12">
        <f t="shared" si="2"/>
        <v>68</v>
      </c>
      <c r="B69" s="13" t="s">
        <v>109</v>
      </c>
      <c r="C69" s="13" t="s">
        <v>124</v>
      </c>
      <c r="D69" s="30" t="s">
        <v>36</v>
      </c>
      <c r="E69" s="37" t="s">
        <v>125</v>
      </c>
      <c r="F69" s="13" t="s">
        <v>9</v>
      </c>
    </row>
    <row r="70" spans="1:6" s="7" customFormat="1" ht="15" customHeight="1" x14ac:dyDescent="0.25">
      <c r="A70" s="25">
        <f t="shared" si="2"/>
        <v>69</v>
      </c>
      <c r="B70" s="13" t="s">
        <v>109</v>
      </c>
      <c r="C70" s="13" t="s">
        <v>126</v>
      </c>
      <c r="D70" s="30" t="s">
        <v>36</v>
      </c>
      <c r="E70" s="37" t="s">
        <v>127</v>
      </c>
      <c r="F70" s="13" t="s">
        <v>9</v>
      </c>
    </row>
    <row r="71" spans="1:6" s="7" customFormat="1" ht="15" customHeight="1" x14ac:dyDescent="0.25">
      <c r="A71" s="25">
        <f t="shared" si="2"/>
        <v>70</v>
      </c>
      <c r="B71" s="13" t="s">
        <v>109</v>
      </c>
      <c r="C71" s="13" t="s">
        <v>128</v>
      </c>
      <c r="D71" s="30" t="s">
        <v>36</v>
      </c>
      <c r="E71" s="37" t="s">
        <v>129</v>
      </c>
      <c r="F71" s="13" t="s">
        <v>9</v>
      </c>
    </row>
    <row r="72" spans="1:6" s="7" customFormat="1" ht="15" customHeight="1" x14ac:dyDescent="0.25">
      <c r="A72" s="25">
        <f t="shared" si="2"/>
        <v>71</v>
      </c>
      <c r="B72" s="13" t="s">
        <v>109</v>
      </c>
      <c r="C72" s="13" t="s">
        <v>130</v>
      </c>
      <c r="D72" s="30" t="s">
        <v>36</v>
      </c>
      <c r="E72" s="37" t="s">
        <v>131</v>
      </c>
      <c r="F72" s="13" t="s">
        <v>9</v>
      </c>
    </row>
    <row r="73" spans="1:6" s="7" customFormat="1" ht="15" customHeight="1" x14ac:dyDescent="0.25">
      <c r="A73" s="25">
        <f t="shared" si="2"/>
        <v>72</v>
      </c>
      <c r="B73" s="13" t="s">
        <v>109</v>
      </c>
      <c r="C73" s="13" t="s">
        <v>132</v>
      </c>
      <c r="D73" s="30" t="s">
        <v>36</v>
      </c>
      <c r="E73" s="37" t="s">
        <v>133</v>
      </c>
      <c r="F73" s="13" t="s">
        <v>9</v>
      </c>
    </row>
    <row r="74" spans="1:6" s="7" customFormat="1" ht="15" customHeight="1" x14ac:dyDescent="0.25">
      <c r="A74" s="25">
        <f t="shared" si="2"/>
        <v>73</v>
      </c>
      <c r="B74" s="13" t="s">
        <v>109</v>
      </c>
      <c r="C74" s="13" t="s">
        <v>134</v>
      </c>
      <c r="D74" s="30" t="s">
        <v>36</v>
      </c>
      <c r="E74" s="37" t="s">
        <v>135</v>
      </c>
      <c r="F74" s="13" t="s">
        <v>9</v>
      </c>
    </row>
    <row r="75" spans="1:6" s="7" customFormat="1" ht="15" customHeight="1" x14ac:dyDescent="0.25">
      <c r="A75" s="25">
        <f t="shared" si="2"/>
        <v>74</v>
      </c>
      <c r="B75" s="13" t="s">
        <v>109</v>
      </c>
      <c r="C75" s="13" t="s">
        <v>136</v>
      </c>
      <c r="D75" s="30" t="s">
        <v>36</v>
      </c>
      <c r="E75" s="37" t="s">
        <v>137</v>
      </c>
      <c r="F75" s="13" t="s">
        <v>9</v>
      </c>
    </row>
    <row r="76" spans="1:6" s="7" customFormat="1" ht="15" customHeight="1" x14ac:dyDescent="0.25">
      <c r="A76" s="12">
        <f t="shared" si="2"/>
        <v>75</v>
      </c>
      <c r="B76" s="13" t="s">
        <v>109</v>
      </c>
      <c r="C76" s="13" t="s">
        <v>138</v>
      </c>
      <c r="D76" s="30" t="s">
        <v>36</v>
      </c>
      <c r="E76" s="37" t="s">
        <v>139</v>
      </c>
      <c r="F76" s="13" t="s">
        <v>9</v>
      </c>
    </row>
    <row r="77" spans="1:6" s="7" customFormat="1" ht="15" customHeight="1" x14ac:dyDescent="0.25">
      <c r="A77" s="12">
        <f t="shared" si="2"/>
        <v>76</v>
      </c>
      <c r="B77" s="13" t="s">
        <v>109</v>
      </c>
      <c r="C77" s="13" t="s">
        <v>140</v>
      </c>
      <c r="D77" s="30" t="s">
        <v>36</v>
      </c>
      <c r="E77" s="37" t="s">
        <v>141</v>
      </c>
      <c r="F77" s="13" t="s">
        <v>9</v>
      </c>
    </row>
    <row r="78" spans="1:6" s="7" customFormat="1" ht="15" customHeight="1" x14ac:dyDescent="0.25">
      <c r="A78" s="12">
        <f t="shared" si="2"/>
        <v>77</v>
      </c>
      <c r="B78" s="13" t="s">
        <v>109</v>
      </c>
      <c r="C78" s="13" t="s">
        <v>142</v>
      </c>
      <c r="D78" s="30" t="s">
        <v>36</v>
      </c>
      <c r="E78" s="37" t="s">
        <v>143</v>
      </c>
      <c r="F78" s="13" t="s">
        <v>9</v>
      </c>
    </row>
    <row r="79" spans="1:6" s="7" customFormat="1" ht="15" customHeight="1" x14ac:dyDescent="0.25">
      <c r="A79" s="12">
        <f t="shared" si="2"/>
        <v>78</v>
      </c>
      <c r="B79" s="13" t="s">
        <v>144</v>
      </c>
      <c r="C79" s="15" t="s">
        <v>6</v>
      </c>
      <c r="D79" s="28" t="s">
        <v>7</v>
      </c>
      <c r="E79" s="42" t="s">
        <v>145</v>
      </c>
      <c r="F79" s="13" t="s">
        <v>9</v>
      </c>
    </row>
    <row r="80" spans="1:6" s="27" customFormat="1" ht="15" customHeight="1" x14ac:dyDescent="0.25">
      <c r="A80" s="12">
        <f t="shared" si="2"/>
        <v>79</v>
      </c>
      <c r="B80" s="26" t="s">
        <v>146</v>
      </c>
      <c r="C80" s="26" t="s">
        <v>147</v>
      </c>
      <c r="D80" s="31" t="s">
        <v>18</v>
      </c>
      <c r="E80" s="39" t="s">
        <v>6</v>
      </c>
      <c r="F80" s="13" t="s">
        <v>9</v>
      </c>
    </row>
    <row r="81" spans="1:6" s="27" customFormat="1" ht="15" customHeight="1" x14ac:dyDescent="0.25">
      <c r="A81" s="12">
        <f t="shared" si="2"/>
        <v>80</v>
      </c>
      <c r="B81" s="26" t="s">
        <v>146</v>
      </c>
      <c r="C81" s="26" t="s">
        <v>148</v>
      </c>
      <c r="D81" s="31" t="s">
        <v>18</v>
      </c>
      <c r="E81" s="39" t="s">
        <v>6</v>
      </c>
      <c r="F81" s="13" t="s">
        <v>9</v>
      </c>
    </row>
    <row r="82" spans="1:6" s="27" customFormat="1" ht="15" customHeight="1" x14ac:dyDescent="0.25">
      <c r="A82" s="12">
        <f t="shared" si="2"/>
        <v>81</v>
      </c>
      <c r="B82" s="26" t="s">
        <v>146</v>
      </c>
      <c r="C82" s="26" t="s">
        <v>149</v>
      </c>
      <c r="D82" s="31" t="s">
        <v>18</v>
      </c>
      <c r="E82" s="39" t="s">
        <v>6</v>
      </c>
      <c r="F82" s="13" t="s">
        <v>9</v>
      </c>
    </row>
    <row r="83" spans="1:6" s="27" customFormat="1" ht="15" customHeight="1" x14ac:dyDescent="0.25">
      <c r="A83" s="12">
        <f t="shared" si="2"/>
        <v>82</v>
      </c>
      <c r="B83" s="26" t="s">
        <v>146</v>
      </c>
      <c r="C83" s="26" t="s">
        <v>150</v>
      </c>
      <c r="D83" s="31" t="s">
        <v>18</v>
      </c>
      <c r="E83" s="39" t="s">
        <v>6</v>
      </c>
      <c r="F83" s="13" t="s">
        <v>9</v>
      </c>
    </row>
    <row r="84" spans="1:6" s="27" customFormat="1" ht="15" customHeight="1" x14ac:dyDescent="0.25">
      <c r="A84" s="12">
        <f t="shared" si="2"/>
        <v>83</v>
      </c>
      <c r="B84" s="26" t="s">
        <v>146</v>
      </c>
      <c r="C84" s="26" t="s">
        <v>151</v>
      </c>
      <c r="D84" s="31" t="s">
        <v>18</v>
      </c>
      <c r="E84" s="39" t="s">
        <v>6</v>
      </c>
      <c r="F84" s="13" t="s">
        <v>9</v>
      </c>
    </row>
    <row r="85" spans="1:6" s="27" customFormat="1" ht="15" customHeight="1" x14ac:dyDescent="0.25">
      <c r="A85" s="25">
        <f t="shared" si="2"/>
        <v>84</v>
      </c>
      <c r="B85" s="26" t="s">
        <v>152</v>
      </c>
      <c r="C85" s="26" t="s">
        <v>153</v>
      </c>
      <c r="D85" s="30" t="s">
        <v>36</v>
      </c>
      <c r="E85" s="38" t="s">
        <v>154</v>
      </c>
      <c r="F85" s="34" t="s">
        <v>155</v>
      </c>
    </row>
    <row r="86" spans="1:6" s="27" customFormat="1" ht="15" customHeight="1" x14ac:dyDescent="0.25">
      <c r="A86" s="12">
        <f t="shared" si="2"/>
        <v>85</v>
      </c>
      <c r="B86" s="26" t="s">
        <v>152</v>
      </c>
      <c r="C86" s="26" t="s">
        <v>156</v>
      </c>
      <c r="D86" s="31" t="s">
        <v>18</v>
      </c>
      <c r="E86" s="39" t="s">
        <v>6</v>
      </c>
      <c r="F86" s="13" t="s">
        <v>9</v>
      </c>
    </row>
    <row r="87" spans="1:6" s="7" customFormat="1" ht="15" customHeight="1" x14ac:dyDescent="0.25">
      <c r="A87" s="12">
        <f t="shared" si="2"/>
        <v>86</v>
      </c>
      <c r="B87" s="13" t="s">
        <v>152</v>
      </c>
      <c r="C87" s="13" t="s">
        <v>157</v>
      </c>
      <c r="D87" s="30" t="s">
        <v>36</v>
      </c>
      <c r="E87" s="40" t="s">
        <v>158</v>
      </c>
      <c r="F87" s="35" t="s">
        <v>159</v>
      </c>
    </row>
    <row r="88" spans="1:6" s="7" customFormat="1" ht="15" customHeight="1" x14ac:dyDescent="0.25">
      <c r="A88" s="12">
        <f t="shared" si="2"/>
        <v>87</v>
      </c>
      <c r="B88" s="13" t="s">
        <v>160</v>
      </c>
      <c r="C88" s="15" t="s">
        <v>6</v>
      </c>
      <c r="D88" s="28" t="s">
        <v>7</v>
      </c>
      <c r="E88" s="33" t="s">
        <v>161</v>
      </c>
      <c r="F88" s="13" t="s">
        <v>9</v>
      </c>
    </row>
    <row r="89" spans="1:6" s="7" customFormat="1" ht="15" customHeight="1" x14ac:dyDescent="0.25">
      <c r="A89" s="12">
        <f t="shared" si="2"/>
        <v>88</v>
      </c>
      <c r="B89" s="13" t="s">
        <v>160</v>
      </c>
      <c r="C89" s="15" t="s">
        <v>6</v>
      </c>
      <c r="D89" s="28" t="s">
        <v>7</v>
      </c>
      <c r="E89" s="33" t="s">
        <v>162</v>
      </c>
      <c r="F89" s="13" t="s">
        <v>9</v>
      </c>
    </row>
    <row r="90" spans="1:6" s="7" customFormat="1" ht="15" customHeight="1" x14ac:dyDescent="0.25">
      <c r="A90" s="12">
        <f t="shared" si="2"/>
        <v>89</v>
      </c>
      <c r="B90" s="13" t="s">
        <v>160</v>
      </c>
      <c r="C90" s="15" t="s">
        <v>6</v>
      </c>
      <c r="D90" s="28" t="s">
        <v>7</v>
      </c>
      <c r="E90" s="33" t="s">
        <v>163</v>
      </c>
      <c r="F90" s="13" t="s">
        <v>9</v>
      </c>
    </row>
    <row r="91" spans="1:6" s="7" customFormat="1" ht="15" customHeight="1" x14ac:dyDescent="0.25">
      <c r="A91" s="12">
        <f t="shared" si="2"/>
        <v>90</v>
      </c>
      <c r="B91" s="13" t="s">
        <v>160</v>
      </c>
      <c r="C91" s="15" t="s">
        <v>6</v>
      </c>
      <c r="D91" s="28" t="s">
        <v>7</v>
      </c>
      <c r="E91" s="41" t="s">
        <v>164</v>
      </c>
      <c r="F91" s="13" t="s">
        <v>165</v>
      </c>
    </row>
    <row r="92" spans="1:6" s="7" customFormat="1" ht="15" customHeight="1" x14ac:dyDescent="0.25">
      <c r="A92" s="12">
        <f t="shared" si="2"/>
        <v>91</v>
      </c>
      <c r="B92" s="13" t="s">
        <v>160</v>
      </c>
      <c r="C92" s="15" t="s">
        <v>6</v>
      </c>
      <c r="D92" s="28" t="s">
        <v>7</v>
      </c>
      <c r="E92" s="41" t="s">
        <v>166</v>
      </c>
      <c r="F92" s="13" t="s">
        <v>9</v>
      </c>
    </row>
    <row r="93" spans="1:6" s="7" customFormat="1" ht="15" customHeight="1" x14ac:dyDescent="0.25">
      <c r="A93" s="12">
        <f t="shared" si="2"/>
        <v>92</v>
      </c>
      <c r="B93" s="13" t="s">
        <v>160</v>
      </c>
      <c r="C93" s="13" t="s">
        <v>167</v>
      </c>
      <c r="D93" s="29" t="s">
        <v>11</v>
      </c>
      <c r="E93" s="41" t="s">
        <v>167</v>
      </c>
      <c r="F93" s="13" t="s">
        <v>9</v>
      </c>
    </row>
    <row r="94" spans="1:6" s="7" customFormat="1" ht="15" customHeight="1" x14ac:dyDescent="0.25">
      <c r="A94" s="12">
        <f t="shared" si="2"/>
        <v>93</v>
      </c>
      <c r="B94" s="13" t="s">
        <v>160</v>
      </c>
      <c r="C94" s="13" t="s">
        <v>168</v>
      </c>
      <c r="D94" s="29" t="s">
        <v>11</v>
      </c>
      <c r="E94" s="41" t="s">
        <v>168</v>
      </c>
      <c r="F94" s="13" t="s">
        <v>9</v>
      </c>
    </row>
    <row r="95" spans="1:6" s="7" customFormat="1" ht="15" customHeight="1" x14ac:dyDescent="0.25">
      <c r="A95" s="12">
        <f t="shared" si="2"/>
        <v>94</v>
      </c>
      <c r="B95" s="13" t="s">
        <v>160</v>
      </c>
      <c r="C95" s="13" t="s">
        <v>169</v>
      </c>
      <c r="D95" s="29" t="s">
        <v>11</v>
      </c>
      <c r="E95" s="41" t="s">
        <v>169</v>
      </c>
      <c r="F95" s="13" t="s">
        <v>170</v>
      </c>
    </row>
    <row r="96" spans="1:6" s="7" customFormat="1" ht="15" customHeight="1" x14ac:dyDescent="0.25">
      <c r="A96" s="12">
        <f t="shared" si="2"/>
        <v>95</v>
      </c>
      <c r="B96" s="13" t="s">
        <v>160</v>
      </c>
      <c r="C96" s="13" t="s">
        <v>171</v>
      </c>
      <c r="D96" s="29" t="s">
        <v>11</v>
      </c>
      <c r="E96" s="41" t="s">
        <v>171</v>
      </c>
      <c r="F96" s="13" t="s">
        <v>9</v>
      </c>
    </row>
    <row r="97" spans="1:6" s="7" customFormat="1" ht="15" customHeight="1" x14ac:dyDescent="0.25">
      <c r="A97" s="12">
        <f t="shared" si="2"/>
        <v>96</v>
      </c>
      <c r="B97" s="13" t="s">
        <v>160</v>
      </c>
      <c r="C97" s="13" t="s">
        <v>172</v>
      </c>
      <c r="D97" s="29" t="s">
        <v>11</v>
      </c>
      <c r="E97" s="41" t="s">
        <v>173</v>
      </c>
      <c r="F97" s="13" t="s">
        <v>174</v>
      </c>
    </row>
    <row r="98" spans="1:6" s="7" customFormat="1" ht="15" customHeight="1" x14ac:dyDescent="0.25">
      <c r="A98" s="25">
        <f t="shared" ref="A98:A129" si="3">A97+1</f>
        <v>97</v>
      </c>
      <c r="B98" s="13" t="s">
        <v>160</v>
      </c>
      <c r="C98" s="13" t="s">
        <v>175</v>
      </c>
      <c r="D98" s="30" t="s">
        <v>36</v>
      </c>
      <c r="E98" s="40" t="s">
        <v>176</v>
      </c>
      <c r="F98" s="13" t="s">
        <v>9</v>
      </c>
    </row>
    <row r="99" spans="1:6" s="7" customFormat="1" ht="15" customHeight="1" x14ac:dyDescent="0.25">
      <c r="A99" s="25">
        <f t="shared" si="3"/>
        <v>98</v>
      </c>
      <c r="B99" s="13" t="s">
        <v>160</v>
      </c>
      <c r="C99" s="13" t="s">
        <v>177</v>
      </c>
      <c r="D99" s="29" t="s">
        <v>11</v>
      </c>
      <c r="E99" s="41" t="s">
        <v>177</v>
      </c>
      <c r="F99" s="13" t="s">
        <v>9</v>
      </c>
    </row>
    <row r="100" spans="1:6" s="7" customFormat="1" ht="15" customHeight="1" x14ac:dyDescent="0.25">
      <c r="A100" s="25">
        <f t="shared" si="3"/>
        <v>99</v>
      </c>
      <c r="B100" s="13" t="s">
        <v>160</v>
      </c>
      <c r="C100" s="13" t="s">
        <v>178</v>
      </c>
      <c r="D100" s="29" t="s">
        <v>11</v>
      </c>
      <c r="E100" s="41" t="s">
        <v>178</v>
      </c>
      <c r="F100" s="13" t="s">
        <v>9</v>
      </c>
    </row>
    <row r="101" spans="1:6" s="7" customFormat="1" ht="15" customHeight="1" x14ac:dyDescent="0.25">
      <c r="A101" s="25">
        <f t="shared" si="3"/>
        <v>100</v>
      </c>
      <c r="B101" s="13" t="s">
        <v>160</v>
      </c>
      <c r="C101" s="13" t="s">
        <v>179</v>
      </c>
      <c r="D101" s="29" t="s">
        <v>11</v>
      </c>
      <c r="E101" s="41" t="s">
        <v>179</v>
      </c>
      <c r="F101" s="13" t="s">
        <v>9</v>
      </c>
    </row>
    <row r="102" spans="1:6" s="7" customFormat="1" ht="15" customHeight="1" x14ac:dyDescent="0.25">
      <c r="A102" s="25">
        <f t="shared" si="3"/>
        <v>101</v>
      </c>
      <c r="B102" s="13" t="s">
        <v>160</v>
      </c>
      <c r="C102" s="13" t="s">
        <v>180</v>
      </c>
      <c r="D102" s="29" t="s">
        <v>11</v>
      </c>
      <c r="E102" s="41" t="s">
        <v>180</v>
      </c>
      <c r="F102" s="13" t="s">
        <v>181</v>
      </c>
    </row>
    <row r="103" spans="1:6" s="7" customFormat="1" ht="15" customHeight="1" x14ac:dyDescent="0.25">
      <c r="A103" s="12">
        <f t="shared" si="3"/>
        <v>102</v>
      </c>
      <c r="B103" s="13" t="s">
        <v>160</v>
      </c>
      <c r="C103" s="13" t="s">
        <v>182</v>
      </c>
      <c r="D103" s="29" t="s">
        <v>11</v>
      </c>
      <c r="E103" s="41" t="s">
        <v>182</v>
      </c>
      <c r="F103" s="13" t="s">
        <v>183</v>
      </c>
    </row>
    <row r="104" spans="1:6" s="7" customFormat="1" ht="15" customHeight="1" x14ac:dyDescent="0.25">
      <c r="A104" s="25">
        <f t="shared" si="3"/>
        <v>103</v>
      </c>
      <c r="B104" s="13" t="s">
        <v>160</v>
      </c>
      <c r="C104" s="13" t="s">
        <v>184</v>
      </c>
      <c r="D104" s="29" t="s">
        <v>11</v>
      </c>
      <c r="E104" s="41" t="s">
        <v>184</v>
      </c>
      <c r="F104" s="13" t="s">
        <v>9</v>
      </c>
    </row>
    <row r="105" spans="1:6" s="7" customFormat="1" ht="15" customHeight="1" x14ac:dyDescent="0.25">
      <c r="A105" s="25">
        <f t="shared" si="3"/>
        <v>104</v>
      </c>
      <c r="B105" s="13" t="s">
        <v>160</v>
      </c>
      <c r="C105" s="13" t="s">
        <v>185</v>
      </c>
      <c r="D105" s="30" t="s">
        <v>36</v>
      </c>
      <c r="E105" s="40" t="s">
        <v>186</v>
      </c>
      <c r="F105" s="13" t="s">
        <v>187</v>
      </c>
    </row>
    <row r="106" spans="1:6" s="7" customFormat="1" ht="15" customHeight="1" x14ac:dyDescent="0.25">
      <c r="A106" s="25">
        <f t="shared" si="3"/>
        <v>105</v>
      </c>
      <c r="B106" s="13" t="s">
        <v>160</v>
      </c>
      <c r="C106" s="13" t="s">
        <v>188</v>
      </c>
      <c r="D106" s="29" t="s">
        <v>11</v>
      </c>
      <c r="E106" s="41" t="s">
        <v>188</v>
      </c>
      <c r="F106" s="13" t="s">
        <v>189</v>
      </c>
    </row>
    <row r="107" spans="1:6" s="27" customFormat="1" ht="15" customHeight="1" x14ac:dyDescent="0.25">
      <c r="A107" s="25">
        <f t="shared" si="3"/>
        <v>106</v>
      </c>
      <c r="B107" s="26" t="s">
        <v>160</v>
      </c>
      <c r="C107" s="26" t="s">
        <v>190</v>
      </c>
      <c r="D107" s="31" t="s">
        <v>18</v>
      </c>
      <c r="E107" s="39" t="s">
        <v>6</v>
      </c>
      <c r="F107" s="13" t="s">
        <v>9</v>
      </c>
    </row>
    <row r="108" spans="1:6" s="27" customFormat="1" ht="15" customHeight="1" x14ac:dyDescent="0.25">
      <c r="A108" s="25">
        <f t="shared" si="3"/>
        <v>107</v>
      </c>
      <c r="B108" s="26" t="s">
        <v>160</v>
      </c>
      <c r="C108" s="26" t="s">
        <v>191</v>
      </c>
      <c r="D108" s="31" t="s">
        <v>18</v>
      </c>
      <c r="E108" s="39" t="s">
        <v>6</v>
      </c>
      <c r="F108" s="13" t="s">
        <v>9</v>
      </c>
    </row>
    <row r="109" spans="1:6" s="27" customFormat="1" ht="15" customHeight="1" x14ac:dyDescent="0.25">
      <c r="A109" s="12">
        <f t="shared" si="3"/>
        <v>108</v>
      </c>
      <c r="B109" s="26" t="s">
        <v>160</v>
      </c>
      <c r="C109" s="26" t="s">
        <v>192</v>
      </c>
      <c r="D109" s="29" t="s">
        <v>11</v>
      </c>
      <c r="E109" s="43" t="s">
        <v>192</v>
      </c>
      <c r="F109" s="26" t="s">
        <v>193</v>
      </c>
    </row>
    <row r="110" spans="1:6" s="27" customFormat="1" ht="15" customHeight="1" x14ac:dyDescent="0.25">
      <c r="A110" s="25">
        <f t="shared" si="3"/>
        <v>109</v>
      </c>
      <c r="B110" s="26" t="s">
        <v>160</v>
      </c>
      <c r="C110" s="26" t="s">
        <v>194</v>
      </c>
      <c r="D110" s="29" t="s">
        <v>11</v>
      </c>
      <c r="E110" s="43" t="s">
        <v>194</v>
      </c>
      <c r="F110" s="13" t="s">
        <v>9</v>
      </c>
    </row>
    <row r="111" spans="1:6" s="27" customFormat="1" ht="15" customHeight="1" x14ac:dyDescent="0.25">
      <c r="A111" s="25">
        <f t="shared" si="3"/>
        <v>110</v>
      </c>
      <c r="B111" s="26" t="s">
        <v>160</v>
      </c>
      <c r="C111" s="26" t="s">
        <v>195</v>
      </c>
      <c r="D111" s="29" t="s">
        <v>11</v>
      </c>
      <c r="E111" s="43" t="s">
        <v>195</v>
      </c>
      <c r="F111" s="13" t="s">
        <v>9</v>
      </c>
    </row>
    <row r="112" spans="1:6" s="27" customFormat="1" ht="15" customHeight="1" x14ac:dyDescent="0.25">
      <c r="A112" s="25">
        <f t="shared" si="3"/>
        <v>111</v>
      </c>
      <c r="B112" s="26" t="s">
        <v>160</v>
      </c>
      <c r="C112" s="26" t="s">
        <v>196</v>
      </c>
      <c r="D112" s="29" t="s">
        <v>11</v>
      </c>
      <c r="E112" s="43" t="s">
        <v>196</v>
      </c>
      <c r="F112" s="13" t="s">
        <v>9</v>
      </c>
    </row>
    <row r="113" spans="1:6" s="27" customFormat="1" ht="15" customHeight="1" x14ac:dyDescent="0.25">
      <c r="A113" s="25">
        <f t="shared" si="3"/>
        <v>112</v>
      </c>
      <c r="B113" s="26" t="s">
        <v>160</v>
      </c>
      <c r="C113" s="26" t="s">
        <v>197</v>
      </c>
      <c r="D113" s="31" t="s">
        <v>18</v>
      </c>
      <c r="E113" s="39" t="s">
        <v>6</v>
      </c>
      <c r="F113" s="13" t="s">
        <v>9</v>
      </c>
    </row>
    <row r="114" spans="1:6" s="27" customFormat="1" ht="15" customHeight="1" x14ac:dyDescent="0.25">
      <c r="A114" s="25">
        <f t="shared" si="3"/>
        <v>113</v>
      </c>
      <c r="B114" s="26" t="s">
        <v>160</v>
      </c>
      <c r="C114" s="26" t="s">
        <v>198</v>
      </c>
      <c r="D114" s="29" t="s">
        <v>11</v>
      </c>
      <c r="E114" s="43" t="s">
        <v>198</v>
      </c>
      <c r="F114" s="26" t="s">
        <v>199</v>
      </c>
    </row>
    <row r="115" spans="1:6" s="27" customFormat="1" ht="15" customHeight="1" x14ac:dyDescent="0.25">
      <c r="A115" s="25">
        <f t="shared" si="3"/>
        <v>114</v>
      </c>
      <c r="B115" s="26" t="s">
        <v>160</v>
      </c>
      <c r="C115" s="26" t="s">
        <v>200</v>
      </c>
      <c r="D115" s="30" t="s">
        <v>36</v>
      </c>
      <c r="E115" s="38" t="s">
        <v>201</v>
      </c>
      <c r="F115" s="13" t="s">
        <v>202</v>
      </c>
    </row>
    <row r="116" spans="1:6" s="27" customFormat="1" ht="15" customHeight="1" x14ac:dyDescent="0.25">
      <c r="A116" s="25">
        <f t="shared" si="3"/>
        <v>115</v>
      </c>
      <c r="B116" s="26" t="s">
        <v>160</v>
      </c>
      <c r="C116" s="26" t="s">
        <v>203</v>
      </c>
      <c r="D116" s="30" t="s">
        <v>36</v>
      </c>
      <c r="E116" s="38" t="s">
        <v>204</v>
      </c>
      <c r="F116" s="13" t="s">
        <v>9</v>
      </c>
    </row>
    <row r="117" spans="1:6" s="27" customFormat="1" ht="15" customHeight="1" x14ac:dyDescent="0.25">
      <c r="A117" s="12">
        <f t="shared" si="3"/>
        <v>116</v>
      </c>
      <c r="B117" s="26" t="s">
        <v>160</v>
      </c>
      <c r="C117" s="26" t="s">
        <v>205</v>
      </c>
      <c r="D117" s="29" t="s">
        <v>11</v>
      </c>
      <c r="E117" s="43" t="s">
        <v>206</v>
      </c>
      <c r="F117" s="13" t="s">
        <v>9</v>
      </c>
    </row>
    <row r="118" spans="1:6" s="27" customFormat="1" ht="15" customHeight="1" x14ac:dyDescent="0.25">
      <c r="A118" s="12">
        <f t="shared" si="3"/>
        <v>117</v>
      </c>
      <c r="B118" s="26" t="s">
        <v>160</v>
      </c>
      <c r="C118" s="26" t="s">
        <v>207</v>
      </c>
      <c r="D118" s="29" t="s">
        <v>11</v>
      </c>
      <c r="E118" s="43" t="s">
        <v>207</v>
      </c>
      <c r="F118" s="13" t="s">
        <v>9</v>
      </c>
    </row>
    <row r="119" spans="1:6" s="27" customFormat="1" ht="15" customHeight="1" x14ac:dyDescent="0.25">
      <c r="A119" s="12">
        <f t="shared" si="3"/>
        <v>118</v>
      </c>
      <c r="B119" s="26" t="s">
        <v>160</v>
      </c>
      <c r="C119" s="26" t="s">
        <v>208</v>
      </c>
      <c r="D119" s="29" t="s">
        <v>11</v>
      </c>
      <c r="E119" s="43" t="s">
        <v>208</v>
      </c>
      <c r="F119" s="26" t="s">
        <v>209</v>
      </c>
    </row>
    <row r="120" spans="1:6" s="27" customFormat="1" ht="15" customHeight="1" x14ac:dyDescent="0.25">
      <c r="A120" s="12">
        <f t="shared" si="3"/>
        <v>119</v>
      </c>
      <c r="B120" s="26" t="s">
        <v>160</v>
      </c>
      <c r="C120" s="26" t="s">
        <v>210</v>
      </c>
      <c r="D120" s="29" t="s">
        <v>11</v>
      </c>
      <c r="E120" s="43" t="s">
        <v>210</v>
      </c>
      <c r="F120" s="13" t="s">
        <v>9</v>
      </c>
    </row>
    <row r="121" spans="1:6" s="27" customFormat="1" ht="15" customHeight="1" x14ac:dyDescent="0.25">
      <c r="A121" s="12">
        <f t="shared" si="3"/>
        <v>120</v>
      </c>
      <c r="B121" s="26" t="s">
        <v>211</v>
      </c>
      <c r="C121" s="26" t="s">
        <v>212</v>
      </c>
      <c r="D121" s="29" t="s">
        <v>11</v>
      </c>
      <c r="E121" s="43" t="s">
        <v>212</v>
      </c>
      <c r="F121" s="13" t="s">
        <v>9</v>
      </c>
    </row>
    <row r="122" spans="1:6" s="27" customFormat="1" ht="15" customHeight="1" x14ac:dyDescent="0.25">
      <c r="A122" s="12">
        <f t="shared" si="3"/>
        <v>121</v>
      </c>
      <c r="B122" s="26" t="s">
        <v>211</v>
      </c>
      <c r="C122" s="26" t="s">
        <v>213</v>
      </c>
      <c r="D122" s="29" t="s">
        <v>11</v>
      </c>
      <c r="E122" s="43" t="s">
        <v>213</v>
      </c>
      <c r="F122" s="13" t="s">
        <v>9</v>
      </c>
    </row>
    <row r="123" spans="1:6" s="27" customFormat="1" ht="15" customHeight="1" x14ac:dyDescent="0.25">
      <c r="A123" s="12">
        <f t="shared" si="3"/>
        <v>122</v>
      </c>
      <c r="B123" s="26" t="s">
        <v>211</v>
      </c>
      <c r="C123" s="26" t="s">
        <v>214</v>
      </c>
      <c r="D123" s="31" t="s">
        <v>18</v>
      </c>
      <c r="E123" s="39" t="s">
        <v>6</v>
      </c>
      <c r="F123" s="26"/>
    </row>
    <row r="124" spans="1:6" s="7" customFormat="1" ht="15" customHeight="1" x14ac:dyDescent="0.25">
      <c r="A124" s="12">
        <f t="shared" si="3"/>
        <v>123</v>
      </c>
      <c r="B124" s="13" t="s">
        <v>211</v>
      </c>
      <c r="C124" s="13" t="s">
        <v>215</v>
      </c>
      <c r="D124" s="30" t="s">
        <v>36</v>
      </c>
      <c r="E124" s="40" t="s">
        <v>216</v>
      </c>
      <c r="F124" s="13" t="s">
        <v>9</v>
      </c>
    </row>
    <row r="125" spans="1:6" s="7" customFormat="1" ht="15" customHeight="1" x14ac:dyDescent="0.25">
      <c r="A125" s="12">
        <f t="shared" si="3"/>
        <v>124</v>
      </c>
      <c r="B125" s="13" t="s">
        <v>211</v>
      </c>
      <c r="C125" s="13" t="s">
        <v>217</v>
      </c>
      <c r="D125" s="29" t="s">
        <v>11</v>
      </c>
      <c r="E125" s="41" t="s">
        <v>217</v>
      </c>
      <c r="F125" s="13" t="s">
        <v>9</v>
      </c>
    </row>
    <row r="126" spans="1:6" s="7" customFormat="1" ht="15" customHeight="1" x14ac:dyDescent="0.25">
      <c r="A126" s="12">
        <f t="shared" si="3"/>
        <v>125</v>
      </c>
      <c r="B126" s="13" t="s">
        <v>211</v>
      </c>
      <c r="C126" s="13" t="s">
        <v>218</v>
      </c>
      <c r="D126" s="29" t="s">
        <v>11</v>
      </c>
      <c r="E126" s="41" t="s">
        <v>218</v>
      </c>
      <c r="F126" s="13" t="s">
        <v>9</v>
      </c>
    </row>
    <row r="127" spans="1:6" s="7" customFormat="1" ht="15" customHeight="1" x14ac:dyDescent="0.25">
      <c r="A127" s="12">
        <f t="shared" si="3"/>
        <v>126</v>
      </c>
      <c r="B127" s="13" t="s">
        <v>211</v>
      </c>
      <c r="C127" s="13" t="s">
        <v>219</v>
      </c>
      <c r="D127" s="29" t="s">
        <v>11</v>
      </c>
      <c r="E127" s="41" t="s">
        <v>219</v>
      </c>
      <c r="F127" s="13" t="s">
        <v>9</v>
      </c>
    </row>
    <row r="128" spans="1:6" s="7" customFormat="1" ht="15" customHeight="1" x14ac:dyDescent="0.25">
      <c r="A128" s="12">
        <f t="shared" si="3"/>
        <v>127</v>
      </c>
      <c r="B128" s="13" t="s">
        <v>211</v>
      </c>
      <c r="C128" s="13" t="s">
        <v>220</v>
      </c>
      <c r="D128" s="29" t="s">
        <v>11</v>
      </c>
      <c r="E128" s="41" t="s">
        <v>220</v>
      </c>
      <c r="F128" s="13" t="s">
        <v>9</v>
      </c>
    </row>
    <row r="129" spans="1:6" s="7" customFormat="1" ht="15" customHeight="1" x14ac:dyDescent="0.25">
      <c r="A129" s="12">
        <f t="shared" si="3"/>
        <v>128</v>
      </c>
      <c r="B129" s="13" t="s">
        <v>211</v>
      </c>
      <c r="C129" s="13" t="s">
        <v>221</v>
      </c>
      <c r="D129" s="30" t="s">
        <v>36</v>
      </c>
      <c r="E129" s="33" t="s">
        <v>222</v>
      </c>
      <c r="F129" s="13" t="s">
        <v>388</v>
      </c>
    </row>
    <row r="130" spans="1:6" s="7" customFormat="1" ht="15" customHeight="1" x14ac:dyDescent="0.25">
      <c r="A130" s="12">
        <f t="shared" ref="A130:A164" si="4">A129+1</f>
        <v>129</v>
      </c>
      <c r="B130" s="13" t="s">
        <v>211</v>
      </c>
      <c r="C130" s="13" t="s">
        <v>223</v>
      </c>
      <c r="D130" s="30" t="s">
        <v>36</v>
      </c>
      <c r="E130" s="40" t="s">
        <v>224</v>
      </c>
      <c r="F130" s="13" t="s">
        <v>225</v>
      </c>
    </row>
    <row r="131" spans="1:6" s="7" customFormat="1" ht="15" customHeight="1" x14ac:dyDescent="0.25">
      <c r="A131" s="12">
        <f t="shared" si="4"/>
        <v>130</v>
      </c>
      <c r="B131" s="13" t="s">
        <v>211</v>
      </c>
      <c r="C131" s="13" t="s">
        <v>226</v>
      </c>
      <c r="D131" s="29" t="s">
        <v>11</v>
      </c>
      <c r="E131" s="41" t="s">
        <v>226</v>
      </c>
      <c r="F131" s="13" t="s">
        <v>9</v>
      </c>
    </row>
    <row r="132" spans="1:6" s="7" customFormat="1" ht="15" customHeight="1" x14ac:dyDescent="0.25">
      <c r="A132" s="12">
        <f t="shared" si="4"/>
        <v>131</v>
      </c>
      <c r="B132" s="13" t="s">
        <v>211</v>
      </c>
      <c r="C132" s="13" t="s">
        <v>227</v>
      </c>
      <c r="D132" s="29" t="s">
        <v>11</v>
      </c>
      <c r="E132" s="41" t="s">
        <v>227</v>
      </c>
      <c r="F132" s="13" t="s">
        <v>9</v>
      </c>
    </row>
    <row r="133" spans="1:6" s="7" customFormat="1" ht="15" customHeight="1" x14ac:dyDescent="0.25">
      <c r="A133" s="12">
        <f t="shared" si="4"/>
        <v>132</v>
      </c>
      <c r="B133" s="13" t="s">
        <v>211</v>
      </c>
      <c r="C133" s="13" t="s">
        <v>228</v>
      </c>
      <c r="D133" s="29" t="s">
        <v>11</v>
      </c>
      <c r="E133" s="41" t="s">
        <v>228</v>
      </c>
      <c r="F133" s="13" t="s">
        <v>9</v>
      </c>
    </row>
    <row r="134" spans="1:6" s="7" customFormat="1" ht="15" customHeight="1" x14ac:dyDescent="0.25">
      <c r="A134" s="12">
        <f t="shared" si="4"/>
        <v>133</v>
      </c>
      <c r="B134" s="13" t="s">
        <v>211</v>
      </c>
      <c r="C134" s="13" t="s">
        <v>229</v>
      </c>
      <c r="D134" s="29" t="s">
        <v>11</v>
      </c>
      <c r="E134" s="41" t="s">
        <v>229</v>
      </c>
      <c r="F134" s="13" t="s">
        <v>9</v>
      </c>
    </row>
    <row r="135" spans="1:6" s="7" customFormat="1" ht="15" customHeight="1" x14ac:dyDescent="0.25">
      <c r="A135" s="12">
        <f t="shared" si="4"/>
        <v>134</v>
      </c>
      <c r="B135" s="13" t="s">
        <v>211</v>
      </c>
      <c r="C135" s="13" t="s">
        <v>230</v>
      </c>
      <c r="D135" s="29" t="s">
        <v>11</v>
      </c>
      <c r="E135" s="41" t="s">
        <v>231</v>
      </c>
      <c r="F135" s="13" t="s">
        <v>9</v>
      </c>
    </row>
    <row r="136" spans="1:6" s="7" customFormat="1" ht="15" customHeight="1" x14ac:dyDescent="0.25">
      <c r="A136" s="12">
        <f t="shared" si="4"/>
        <v>135</v>
      </c>
      <c r="B136" s="13" t="s">
        <v>211</v>
      </c>
      <c r="C136" s="13" t="s">
        <v>232</v>
      </c>
      <c r="D136" s="30" t="s">
        <v>36</v>
      </c>
      <c r="E136" s="40" t="s">
        <v>233</v>
      </c>
      <c r="F136" s="13" t="s">
        <v>9</v>
      </c>
    </row>
    <row r="137" spans="1:6" s="7" customFormat="1" ht="15" customHeight="1" x14ac:dyDescent="0.25">
      <c r="A137" s="12">
        <f t="shared" si="4"/>
        <v>136</v>
      </c>
      <c r="B137" s="13" t="s">
        <v>234</v>
      </c>
      <c r="C137" s="15" t="s">
        <v>6</v>
      </c>
      <c r="D137" s="28" t="s">
        <v>7</v>
      </c>
      <c r="E137" s="41" t="s">
        <v>235</v>
      </c>
      <c r="F137" s="13" t="s">
        <v>9</v>
      </c>
    </row>
    <row r="138" spans="1:6" s="7" customFormat="1" ht="15" customHeight="1" x14ac:dyDescent="0.25">
      <c r="A138" s="12">
        <f t="shared" si="4"/>
        <v>137</v>
      </c>
      <c r="B138" s="13" t="s">
        <v>234</v>
      </c>
      <c r="C138" s="13" t="s">
        <v>236</v>
      </c>
      <c r="D138" s="30" t="s">
        <v>36</v>
      </c>
      <c r="E138" s="40" t="s">
        <v>237</v>
      </c>
      <c r="F138" s="35" t="s">
        <v>238</v>
      </c>
    </row>
    <row r="139" spans="1:6" s="7" customFormat="1" ht="15" customHeight="1" x14ac:dyDescent="0.25">
      <c r="A139" s="12">
        <f t="shared" si="4"/>
        <v>138</v>
      </c>
      <c r="B139" s="13" t="s">
        <v>239</v>
      </c>
      <c r="C139" s="13" t="s">
        <v>240</v>
      </c>
      <c r="D139" s="29" t="s">
        <v>11</v>
      </c>
      <c r="E139" s="41" t="s">
        <v>240</v>
      </c>
      <c r="F139" s="13" t="s">
        <v>9</v>
      </c>
    </row>
    <row r="140" spans="1:6" s="7" customFormat="1" ht="15" customHeight="1" x14ac:dyDescent="0.25">
      <c r="A140" s="12">
        <f t="shared" si="4"/>
        <v>139</v>
      </c>
      <c r="B140" s="13" t="s">
        <v>239</v>
      </c>
      <c r="C140" s="13" t="s">
        <v>241</v>
      </c>
      <c r="D140" s="29" t="s">
        <v>11</v>
      </c>
      <c r="E140" s="41" t="s">
        <v>241</v>
      </c>
      <c r="F140" s="13" t="s">
        <v>9</v>
      </c>
    </row>
    <row r="141" spans="1:6" s="7" customFormat="1" ht="15" customHeight="1" x14ac:dyDescent="0.25">
      <c r="A141" s="12">
        <f t="shared" si="4"/>
        <v>140</v>
      </c>
      <c r="B141" s="13" t="s">
        <v>242</v>
      </c>
      <c r="C141" s="15" t="s">
        <v>6</v>
      </c>
      <c r="D141" s="28" t="s">
        <v>7</v>
      </c>
      <c r="E141" s="41" t="s">
        <v>243</v>
      </c>
      <c r="F141" s="13" t="s">
        <v>9</v>
      </c>
    </row>
    <row r="142" spans="1:6" s="7" customFormat="1" ht="15" customHeight="1" x14ac:dyDescent="0.25">
      <c r="A142" s="12">
        <f t="shared" si="4"/>
        <v>141</v>
      </c>
      <c r="B142" s="13" t="s">
        <v>242</v>
      </c>
      <c r="C142" s="13" t="s">
        <v>244</v>
      </c>
      <c r="D142" s="29" t="s">
        <v>11</v>
      </c>
      <c r="E142" s="41" t="s">
        <v>244</v>
      </c>
      <c r="F142" s="13" t="s">
        <v>245</v>
      </c>
    </row>
    <row r="143" spans="1:6" s="7" customFormat="1" ht="15" customHeight="1" x14ac:dyDescent="0.25">
      <c r="A143" s="12">
        <f t="shared" si="4"/>
        <v>142</v>
      </c>
      <c r="B143" s="13" t="s">
        <v>246</v>
      </c>
      <c r="C143" s="13" t="s">
        <v>247</v>
      </c>
      <c r="D143" s="29" t="s">
        <v>11</v>
      </c>
      <c r="E143" s="41" t="s">
        <v>247</v>
      </c>
      <c r="F143" s="13" t="s">
        <v>248</v>
      </c>
    </row>
    <row r="144" spans="1:6" s="7" customFormat="1" ht="15" customHeight="1" x14ac:dyDescent="0.25">
      <c r="A144" s="12">
        <f t="shared" si="4"/>
        <v>143</v>
      </c>
      <c r="B144" s="13" t="s">
        <v>249</v>
      </c>
      <c r="C144" s="13" t="s">
        <v>250</v>
      </c>
      <c r="D144" s="30" t="s">
        <v>36</v>
      </c>
      <c r="E144" s="40" t="s">
        <v>251</v>
      </c>
      <c r="F144" s="13" t="s">
        <v>252</v>
      </c>
    </row>
    <row r="145" spans="1:6" s="7" customFormat="1" ht="15" customHeight="1" x14ac:dyDescent="0.25">
      <c r="A145" s="12">
        <f t="shared" si="4"/>
        <v>144</v>
      </c>
      <c r="B145" s="13" t="s">
        <v>253</v>
      </c>
      <c r="C145" s="15" t="s">
        <v>6</v>
      </c>
      <c r="D145" s="28" t="s">
        <v>7</v>
      </c>
      <c r="E145" s="41" t="s">
        <v>254</v>
      </c>
      <c r="F145" s="13" t="s">
        <v>9</v>
      </c>
    </row>
    <row r="146" spans="1:6" s="7" customFormat="1" ht="15" customHeight="1" x14ac:dyDescent="0.25">
      <c r="A146" s="12">
        <f t="shared" si="4"/>
        <v>145</v>
      </c>
      <c r="B146" s="13" t="s">
        <v>253</v>
      </c>
      <c r="C146" s="15" t="s">
        <v>6</v>
      </c>
      <c r="D146" s="28" t="s">
        <v>7</v>
      </c>
      <c r="E146" s="41" t="s">
        <v>255</v>
      </c>
      <c r="F146" s="13" t="s">
        <v>9</v>
      </c>
    </row>
    <row r="147" spans="1:6" s="7" customFormat="1" ht="15" customHeight="1" x14ac:dyDescent="0.25">
      <c r="A147" s="12">
        <f t="shared" si="4"/>
        <v>146</v>
      </c>
      <c r="B147" s="13" t="s">
        <v>253</v>
      </c>
      <c r="C147" s="15" t="s">
        <v>6</v>
      </c>
      <c r="D147" s="28" t="s">
        <v>7</v>
      </c>
      <c r="E147" s="41" t="s">
        <v>256</v>
      </c>
      <c r="F147" s="13" t="s">
        <v>9</v>
      </c>
    </row>
    <row r="148" spans="1:6" s="7" customFormat="1" ht="15" customHeight="1" x14ac:dyDescent="0.25">
      <c r="A148" s="12">
        <f t="shared" si="4"/>
        <v>147</v>
      </c>
      <c r="B148" s="13" t="s">
        <v>253</v>
      </c>
      <c r="C148" s="15" t="s">
        <v>6</v>
      </c>
      <c r="D148" s="28" t="s">
        <v>7</v>
      </c>
      <c r="E148" s="41" t="s">
        <v>257</v>
      </c>
      <c r="F148" s="13" t="s">
        <v>9</v>
      </c>
    </row>
    <row r="149" spans="1:6" s="7" customFormat="1" ht="15" customHeight="1" x14ac:dyDescent="0.25">
      <c r="A149" s="12">
        <f t="shared" si="4"/>
        <v>148</v>
      </c>
      <c r="B149" s="13" t="s">
        <v>258</v>
      </c>
      <c r="C149" s="13" t="s">
        <v>259</v>
      </c>
      <c r="D149" s="29" t="s">
        <v>11</v>
      </c>
      <c r="E149" s="41" t="s">
        <v>259</v>
      </c>
      <c r="F149" s="13" t="s">
        <v>9</v>
      </c>
    </row>
    <row r="150" spans="1:6" s="7" customFormat="1" ht="15" customHeight="1" x14ac:dyDescent="0.25">
      <c r="A150" s="12">
        <f t="shared" si="4"/>
        <v>149</v>
      </c>
      <c r="B150" s="13" t="s">
        <v>258</v>
      </c>
      <c r="C150" s="13" t="s">
        <v>260</v>
      </c>
      <c r="D150" s="29" t="s">
        <v>11</v>
      </c>
      <c r="E150" s="41" t="s">
        <v>260</v>
      </c>
      <c r="F150" s="13" t="s">
        <v>9</v>
      </c>
    </row>
    <row r="151" spans="1:6" s="7" customFormat="1" ht="15" customHeight="1" x14ac:dyDescent="0.25">
      <c r="A151" s="12">
        <f t="shared" si="4"/>
        <v>150</v>
      </c>
      <c r="B151" s="13" t="s">
        <v>258</v>
      </c>
      <c r="C151" s="13" t="s">
        <v>261</v>
      </c>
      <c r="D151" s="29" t="s">
        <v>11</v>
      </c>
      <c r="E151" s="41" t="s">
        <v>261</v>
      </c>
      <c r="F151" s="13" t="s">
        <v>9</v>
      </c>
    </row>
    <row r="152" spans="1:6" s="7" customFormat="1" ht="15" customHeight="1" x14ac:dyDescent="0.25">
      <c r="A152" s="12">
        <f t="shared" si="4"/>
        <v>151</v>
      </c>
      <c r="B152" s="13" t="s">
        <v>258</v>
      </c>
      <c r="C152" s="13" t="s">
        <v>262</v>
      </c>
      <c r="D152" s="29" t="s">
        <v>11</v>
      </c>
      <c r="E152" s="41" t="s">
        <v>262</v>
      </c>
      <c r="F152" s="13" t="s">
        <v>263</v>
      </c>
    </row>
    <row r="153" spans="1:6" s="7" customFormat="1" ht="15" customHeight="1" x14ac:dyDescent="0.25">
      <c r="A153" s="12">
        <f t="shared" si="4"/>
        <v>152</v>
      </c>
      <c r="B153" s="13" t="s">
        <v>258</v>
      </c>
      <c r="C153" s="13" t="s">
        <v>264</v>
      </c>
      <c r="D153" s="29" t="s">
        <v>11</v>
      </c>
      <c r="E153" s="41" t="s">
        <v>264</v>
      </c>
      <c r="F153" s="13" t="s">
        <v>9</v>
      </c>
    </row>
    <row r="154" spans="1:6" s="7" customFormat="1" ht="15" customHeight="1" x14ac:dyDescent="0.25">
      <c r="A154" s="12">
        <f t="shared" si="4"/>
        <v>153</v>
      </c>
      <c r="B154" s="13" t="s">
        <v>258</v>
      </c>
      <c r="C154" s="13" t="s">
        <v>265</v>
      </c>
      <c r="D154" s="29" t="s">
        <v>11</v>
      </c>
      <c r="E154" s="41" t="s">
        <v>265</v>
      </c>
      <c r="F154" s="13" t="s">
        <v>9</v>
      </c>
    </row>
    <row r="155" spans="1:6" s="7" customFormat="1" ht="15" customHeight="1" x14ac:dyDescent="0.25">
      <c r="A155" s="12">
        <f t="shared" si="4"/>
        <v>154</v>
      </c>
      <c r="B155" s="13" t="s">
        <v>258</v>
      </c>
      <c r="C155" s="13" t="s">
        <v>266</v>
      </c>
      <c r="D155" s="29" t="s">
        <v>11</v>
      </c>
      <c r="E155" s="41" t="s">
        <v>266</v>
      </c>
      <c r="F155" s="13" t="s">
        <v>9</v>
      </c>
    </row>
    <row r="156" spans="1:6" s="7" customFormat="1" ht="15" customHeight="1" x14ac:dyDescent="0.25">
      <c r="A156" s="12">
        <f t="shared" si="4"/>
        <v>155</v>
      </c>
      <c r="B156" s="13" t="s">
        <v>258</v>
      </c>
      <c r="C156" s="13" t="s">
        <v>267</v>
      </c>
      <c r="D156" s="29" t="s">
        <v>11</v>
      </c>
      <c r="E156" s="41" t="s">
        <v>267</v>
      </c>
      <c r="F156" s="13" t="s">
        <v>9</v>
      </c>
    </row>
    <row r="157" spans="1:6" s="7" customFormat="1" ht="15" customHeight="1" x14ac:dyDescent="0.25">
      <c r="A157" s="12">
        <f t="shared" si="4"/>
        <v>156</v>
      </c>
      <c r="B157" s="13" t="s">
        <v>258</v>
      </c>
      <c r="C157" s="13" t="s">
        <v>268</v>
      </c>
      <c r="D157" s="29" t="s">
        <v>11</v>
      </c>
      <c r="E157" s="41" t="s">
        <v>268</v>
      </c>
      <c r="F157" s="13" t="s">
        <v>9</v>
      </c>
    </row>
    <row r="158" spans="1:6" s="7" customFormat="1" ht="15" customHeight="1" x14ac:dyDescent="0.25">
      <c r="A158" s="12">
        <f t="shared" si="4"/>
        <v>157</v>
      </c>
      <c r="B158" s="13" t="s">
        <v>269</v>
      </c>
      <c r="C158" s="13" t="s">
        <v>270</v>
      </c>
      <c r="D158" s="29" t="s">
        <v>11</v>
      </c>
      <c r="E158" s="41" t="s">
        <v>270</v>
      </c>
      <c r="F158" s="13" t="s">
        <v>9</v>
      </c>
    </row>
    <row r="159" spans="1:6" s="7" customFormat="1" ht="15" customHeight="1" x14ac:dyDescent="0.25">
      <c r="A159" s="12">
        <f t="shared" si="4"/>
        <v>158</v>
      </c>
      <c r="B159" s="13" t="s">
        <v>269</v>
      </c>
      <c r="C159" s="13" t="s">
        <v>271</v>
      </c>
      <c r="D159" s="29" t="s">
        <v>11</v>
      </c>
      <c r="E159" s="41" t="s">
        <v>271</v>
      </c>
      <c r="F159" s="13" t="s">
        <v>9</v>
      </c>
    </row>
    <row r="160" spans="1:6" s="7" customFormat="1" ht="15" customHeight="1" x14ac:dyDescent="0.25">
      <c r="A160" s="12">
        <f t="shared" si="4"/>
        <v>159</v>
      </c>
      <c r="B160" s="13" t="s">
        <v>272</v>
      </c>
      <c r="C160" s="15" t="s">
        <v>6</v>
      </c>
      <c r="D160" s="28" t="s">
        <v>7</v>
      </c>
      <c r="E160" s="41" t="s">
        <v>273</v>
      </c>
      <c r="F160" s="13" t="s">
        <v>9</v>
      </c>
    </row>
    <row r="161" spans="1:6" s="7" customFormat="1" ht="15" customHeight="1" x14ac:dyDescent="0.25">
      <c r="A161" s="12">
        <f t="shared" si="4"/>
        <v>160</v>
      </c>
      <c r="B161" s="13" t="s">
        <v>272</v>
      </c>
      <c r="C161" s="15" t="s">
        <v>6</v>
      </c>
      <c r="D161" s="28" t="s">
        <v>7</v>
      </c>
      <c r="E161" s="41" t="s">
        <v>274</v>
      </c>
      <c r="F161" s="13" t="s">
        <v>9</v>
      </c>
    </row>
    <row r="162" spans="1:6" s="7" customFormat="1" ht="15" customHeight="1" x14ac:dyDescent="0.25">
      <c r="A162" s="12">
        <f t="shared" si="4"/>
        <v>161</v>
      </c>
      <c r="B162" s="13" t="s">
        <v>272</v>
      </c>
      <c r="C162" s="13" t="s">
        <v>275</v>
      </c>
      <c r="D162" s="29" t="s">
        <v>11</v>
      </c>
      <c r="E162" s="41" t="s">
        <v>275</v>
      </c>
      <c r="F162" s="13" t="s">
        <v>9</v>
      </c>
    </row>
    <row r="163" spans="1:6" s="7" customFormat="1" ht="15" customHeight="1" x14ac:dyDescent="0.25">
      <c r="A163" s="12">
        <f t="shared" si="4"/>
        <v>162</v>
      </c>
      <c r="B163" s="13" t="s">
        <v>272</v>
      </c>
      <c r="C163" s="13" t="s">
        <v>276</v>
      </c>
      <c r="D163" s="29" t="s">
        <v>11</v>
      </c>
      <c r="E163" s="41" t="s">
        <v>276</v>
      </c>
      <c r="F163" s="13" t="s">
        <v>12</v>
      </c>
    </row>
    <row r="164" spans="1:6" s="7" customFormat="1" ht="15" customHeight="1" x14ac:dyDescent="0.25">
      <c r="A164" s="12">
        <f t="shared" si="4"/>
        <v>163</v>
      </c>
      <c r="B164" s="13" t="s">
        <v>272</v>
      </c>
      <c r="C164" s="13" t="s">
        <v>277</v>
      </c>
      <c r="D164" s="30" t="s">
        <v>36</v>
      </c>
      <c r="E164" s="40" t="s">
        <v>278</v>
      </c>
      <c r="F164" s="13" t="s">
        <v>279</v>
      </c>
    </row>
    <row r="167" spans="1:6" x14ac:dyDescent="0.25">
      <c r="C167" s="20" t="s">
        <v>280</v>
      </c>
      <c r="D167" s="53">
        <f>COUNTIF($C$2:$C$164,"&lt;&gt;"&amp;"-")</f>
        <v>146</v>
      </c>
    </row>
    <row r="168" spans="1:6" x14ac:dyDescent="0.25">
      <c r="C168" s="20" t="s">
        <v>281</v>
      </c>
      <c r="D168" s="53">
        <f>COUNTIF($D$2:$D$164,"added")</f>
        <v>17</v>
      </c>
    </row>
    <row r="169" spans="1:6" x14ac:dyDescent="0.25">
      <c r="C169" s="20" t="s">
        <v>282</v>
      </c>
      <c r="D169" s="53">
        <f>COUNTIF($D$2:$D$164,"changed")</f>
        <v>38</v>
      </c>
    </row>
    <row r="170" spans="1:6" x14ac:dyDescent="0.25">
      <c r="C170" s="20" t="s">
        <v>283</v>
      </c>
      <c r="D170" s="53">
        <f>COUNTIF($D$2:$D$164,"removed")</f>
        <v>16</v>
      </c>
    </row>
    <row r="171" spans="1:6" x14ac:dyDescent="0.25">
      <c r="C171" s="20" t="s">
        <v>284</v>
      </c>
      <c r="D171" s="53">
        <f>COUNTIF($D$2:$D$164,"no change")</f>
        <v>92</v>
      </c>
    </row>
    <row r="172" spans="1:6" x14ac:dyDescent="0.25">
      <c r="C172" s="20" t="s">
        <v>285</v>
      </c>
      <c r="D172" s="52">
        <f>D167+D168-D170</f>
        <v>147</v>
      </c>
      <c r="E172" s="24"/>
      <c r="F172" s="36"/>
    </row>
    <row r="173" spans="1:6" x14ac:dyDescent="0.25">
      <c r="C173" s="22"/>
    </row>
    <row r="175" spans="1:6" x14ac:dyDescent="0.25">
      <c r="B175" s="44" t="s">
        <v>286</v>
      </c>
      <c r="C175" s="45" t="s">
        <v>287</v>
      </c>
    </row>
    <row r="176" spans="1:6" x14ac:dyDescent="0.25">
      <c r="B176" s="50" t="s">
        <v>281</v>
      </c>
      <c r="C176" s="51" t="s">
        <v>387</v>
      </c>
    </row>
    <row r="177" spans="2:3" x14ac:dyDescent="0.25">
      <c r="B177" s="46" t="s">
        <v>282</v>
      </c>
      <c r="C177" s="47" t="s">
        <v>288</v>
      </c>
    </row>
    <row r="178" spans="2:3" x14ac:dyDescent="0.25">
      <c r="B178" s="50" t="s">
        <v>284</v>
      </c>
      <c r="C178" s="51" t="s">
        <v>289</v>
      </c>
    </row>
    <row r="179" spans="2:3" x14ac:dyDescent="0.25">
      <c r="B179" s="48" t="s">
        <v>283</v>
      </c>
      <c r="C179" s="49" t="s">
        <v>290</v>
      </c>
    </row>
  </sheetData>
  <sortState ref="A2:F164">
    <sortCondition ref="B2:B164"/>
    <sortCondition ref="C2:C16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DE4B-3745-41EB-94E0-ED3234539AD7}">
  <dimension ref="A1:G99"/>
  <sheetViews>
    <sheetView workbookViewId="0">
      <selection activeCell="A2" sqref="A2"/>
    </sheetView>
  </sheetViews>
  <sheetFormatPr defaultRowHeight="15" x14ac:dyDescent="0.25"/>
  <cols>
    <col min="1" max="1" width="6.42578125" style="1" customWidth="1"/>
    <col min="2" max="2" width="17" style="1" customWidth="1"/>
    <col min="3" max="3" width="9.140625" style="1"/>
    <col min="4" max="4" width="68.85546875" customWidth="1"/>
    <col min="5" max="5" width="17.5703125" style="10" customWidth="1"/>
    <col min="6" max="6" width="59.85546875" customWidth="1"/>
    <col min="7" max="7" width="129.28515625" customWidth="1"/>
  </cols>
  <sheetData>
    <row r="1" spans="1:7" ht="18.75" x14ac:dyDescent="0.25">
      <c r="A1" s="16"/>
      <c r="B1" s="3" t="s">
        <v>0</v>
      </c>
      <c r="C1" s="3" t="s">
        <v>291</v>
      </c>
      <c r="D1" s="4" t="s">
        <v>1</v>
      </c>
      <c r="E1" s="3" t="s">
        <v>2</v>
      </c>
      <c r="F1" s="4" t="s">
        <v>3</v>
      </c>
      <c r="G1" s="5" t="s">
        <v>4</v>
      </c>
    </row>
    <row r="2" spans="1:7" s="7" customFormat="1" ht="20.100000000000001" customHeight="1" x14ac:dyDescent="0.25">
      <c r="A2" s="12">
        <v>1</v>
      </c>
      <c r="B2" s="17"/>
      <c r="C2" s="17"/>
      <c r="D2" s="18" t="s">
        <v>292</v>
      </c>
      <c r="E2" s="14" t="s">
        <v>293</v>
      </c>
      <c r="F2" s="13"/>
      <c r="G2" s="13"/>
    </row>
    <row r="3" spans="1:7" s="7" customFormat="1" ht="20.100000000000001" customHeight="1" x14ac:dyDescent="0.25">
      <c r="A3" s="12">
        <f t="shared" ref="A3:A43" si="0">A2+1</f>
        <v>2</v>
      </c>
      <c r="B3" s="17"/>
      <c r="C3" s="17"/>
      <c r="D3" s="18" t="s">
        <v>294</v>
      </c>
      <c r="E3" s="14" t="s">
        <v>293</v>
      </c>
      <c r="F3" s="13"/>
      <c r="G3" s="13"/>
    </row>
    <row r="4" spans="1:7" s="7" customFormat="1" ht="20.100000000000001" customHeight="1" x14ac:dyDescent="0.25">
      <c r="A4" s="12">
        <f t="shared" si="0"/>
        <v>3</v>
      </c>
      <c r="B4" s="17"/>
      <c r="C4" s="17"/>
      <c r="D4" s="18" t="s">
        <v>295</v>
      </c>
      <c r="E4" s="14" t="s">
        <v>293</v>
      </c>
      <c r="F4" s="13"/>
      <c r="G4" s="13"/>
    </row>
    <row r="5" spans="1:7" s="7" customFormat="1" ht="20.100000000000001" customHeight="1" x14ac:dyDescent="0.25">
      <c r="A5" s="12">
        <f t="shared" si="0"/>
        <v>4</v>
      </c>
      <c r="B5" s="17"/>
      <c r="C5" s="17"/>
      <c r="D5" s="18" t="s">
        <v>296</v>
      </c>
      <c r="E5" s="14" t="s">
        <v>293</v>
      </c>
      <c r="F5" s="13"/>
      <c r="G5" s="13"/>
    </row>
    <row r="6" spans="1:7" s="7" customFormat="1" ht="20.100000000000001" customHeight="1" x14ac:dyDescent="0.25">
      <c r="A6" s="12">
        <f t="shared" si="0"/>
        <v>5</v>
      </c>
      <c r="B6" s="17"/>
      <c r="C6" s="17"/>
      <c r="D6" s="18" t="s">
        <v>297</v>
      </c>
      <c r="E6" s="14" t="s">
        <v>293</v>
      </c>
      <c r="F6" s="13"/>
      <c r="G6" s="13"/>
    </row>
    <row r="7" spans="1:7" s="7" customFormat="1" ht="20.100000000000001" customHeight="1" x14ac:dyDescent="0.25">
      <c r="A7" s="12">
        <f t="shared" si="0"/>
        <v>6</v>
      </c>
      <c r="B7" s="17"/>
      <c r="C7" s="17"/>
      <c r="D7" s="18" t="s">
        <v>298</v>
      </c>
      <c r="E7" s="14" t="s">
        <v>293</v>
      </c>
      <c r="F7" s="13"/>
      <c r="G7" s="13"/>
    </row>
    <row r="8" spans="1:7" s="7" customFormat="1" ht="20.100000000000001" customHeight="1" x14ac:dyDescent="0.25">
      <c r="A8" s="12">
        <f t="shared" si="0"/>
        <v>7</v>
      </c>
      <c r="B8" s="17"/>
      <c r="C8" s="17"/>
      <c r="D8" s="18" t="s">
        <v>299</v>
      </c>
      <c r="E8" s="14" t="s">
        <v>293</v>
      </c>
      <c r="F8" s="13"/>
      <c r="G8" s="13"/>
    </row>
    <row r="9" spans="1:7" s="7" customFormat="1" ht="20.100000000000001" customHeight="1" x14ac:dyDescent="0.25">
      <c r="A9" s="12">
        <f t="shared" si="0"/>
        <v>8</v>
      </c>
      <c r="B9" s="17"/>
      <c r="C9" s="17"/>
      <c r="D9" s="18" t="s">
        <v>300</v>
      </c>
      <c r="E9" s="14" t="s">
        <v>293</v>
      </c>
      <c r="F9" s="13"/>
      <c r="G9" s="13"/>
    </row>
    <row r="10" spans="1:7" s="7" customFormat="1" ht="20.100000000000001" customHeight="1" x14ac:dyDescent="0.25">
      <c r="A10" s="12">
        <f t="shared" si="0"/>
        <v>9</v>
      </c>
      <c r="B10" s="17"/>
      <c r="C10" s="17"/>
      <c r="D10" s="18" t="s">
        <v>301</v>
      </c>
      <c r="E10" s="14" t="s">
        <v>293</v>
      </c>
      <c r="F10" s="13"/>
      <c r="G10" s="13"/>
    </row>
    <row r="11" spans="1:7" s="7" customFormat="1" ht="20.100000000000001" customHeight="1" x14ac:dyDescent="0.25">
      <c r="A11" s="12">
        <f t="shared" si="0"/>
        <v>10</v>
      </c>
      <c r="B11" s="17"/>
      <c r="C11" s="17"/>
      <c r="D11" s="18" t="s">
        <v>302</v>
      </c>
      <c r="E11" s="14" t="s">
        <v>293</v>
      </c>
      <c r="F11" s="13"/>
      <c r="G11" s="13"/>
    </row>
    <row r="12" spans="1:7" s="7" customFormat="1" ht="20.100000000000001" customHeight="1" x14ac:dyDescent="0.25">
      <c r="A12" s="12">
        <f t="shared" si="0"/>
        <v>11</v>
      </c>
      <c r="B12" s="17"/>
      <c r="C12" s="17"/>
      <c r="D12" s="18" t="s">
        <v>303</v>
      </c>
      <c r="E12" s="14" t="s">
        <v>293</v>
      </c>
      <c r="F12" s="13"/>
      <c r="G12" s="13"/>
    </row>
    <row r="13" spans="1:7" s="7" customFormat="1" ht="20.100000000000001" customHeight="1" x14ac:dyDescent="0.25">
      <c r="A13" s="12">
        <f t="shared" si="0"/>
        <v>12</v>
      </c>
      <c r="B13" s="17"/>
      <c r="C13" s="17"/>
      <c r="D13" s="18" t="s">
        <v>304</v>
      </c>
      <c r="E13" s="14" t="s">
        <v>293</v>
      </c>
      <c r="F13" s="13"/>
      <c r="G13" s="13"/>
    </row>
    <row r="14" spans="1:7" s="7" customFormat="1" ht="20.100000000000001" customHeight="1" x14ac:dyDescent="0.25">
      <c r="A14" s="12">
        <f t="shared" si="0"/>
        <v>13</v>
      </c>
      <c r="B14" s="17"/>
      <c r="C14" s="17"/>
      <c r="D14" s="18" t="s">
        <v>305</v>
      </c>
      <c r="E14" s="14" t="s">
        <v>293</v>
      </c>
      <c r="F14" s="13"/>
      <c r="G14" s="13"/>
    </row>
    <row r="15" spans="1:7" s="7" customFormat="1" ht="20.100000000000001" customHeight="1" x14ac:dyDescent="0.25">
      <c r="A15" s="12">
        <f t="shared" si="0"/>
        <v>14</v>
      </c>
      <c r="B15" s="17"/>
      <c r="C15" s="17"/>
      <c r="D15" s="18" t="s">
        <v>306</v>
      </c>
      <c r="E15" s="14" t="s">
        <v>293</v>
      </c>
      <c r="F15" s="13"/>
      <c r="G15" s="13"/>
    </row>
    <row r="16" spans="1:7" s="7" customFormat="1" ht="20.100000000000001" customHeight="1" x14ac:dyDescent="0.25">
      <c r="A16" s="12">
        <f t="shared" si="0"/>
        <v>15</v>
      </c>
      <c r="B16" s="17"/>
      <c r="C16" s="17"/>
      <c r="D16" s="18" t="s">
        <v>307</v>
      </c>
      <c r="E16" s="14" t="s">
        <v>293</v>
      </c>
      <c r="F16" s="13"/>
      <c r="G16" s="13"/>
    </row>
    <row r="17" spans="1:7" s="7" customFormat="1" ht="20.100000000000001" customHeight="1" x14ac:dyDescent="0.25">
      <c r="A17" s="12">
        <f t="shared" si="0"/>
        <v>16</v>
      </c>
      <c r="B17" s="17"/>
      <c r="C17" s="17"/>
      <c r="D17" s="18" t="s">
        <v>308</v>
      </c>
      <c r="E17" s="14" t="s">
        <v>293</v>
      </c>
      <c r="F17" s="13"/>
      <c r="G17" s="13"/>
    </row>
    <row r="18" spans="1:7" s="7" customFormat="1" ht="20.100000000000001" customHeight="1" x14ac:dyDescent="0.25">
      <c r="A18" s="12">
        <f t="shared" si="0"/>
        <v>17</v>
      </c>
      <c r="B18" s="17"/>
      <c r="C18" s="17"/>
      <c r="D18" s="18" t="s">
        <v>309</v>
      </c>
      <c r="E18" s="14" t="s">
        <v>293</v>
      </c>
      <c r="F18" s="13"/>
      <c r="G18" s="13"/>
    </row>
    <row r="19" spans="1:7" s="7" customFormat="1" ht="20.100000000000001" customHeight="1" x14ac:dyDescent="0.25">
      <c r="A19" s="12">
        <f t="shared" si="0"/>
        <v>18</v>
      </c>
      <c r="B19" s="17"/>
      <c r="C19" s="17"/>
      <c r="D19" s="18" t="s">
        <v>310</v>
      </c>
      <c r="E19" s="14" t="s">
        <v>293</v>
      </c>
      <c r="F19" s="13"/>
      <c r="G19" s="13"/>
    </row>
    <row r="20" spans="1:7" s="7" customFormat="1" ht="20.100000000000001" customHeight="1" x14ac:dyDescent="0.25">
      <c r="A20" s="12">
        <f t="shared" si="0"/>
        <v>19</v>
      </c>
      <c r="B20" s="17"/>
      <c r="C20" s="17"/>
      <c r="D20" s="18" t="s">
        <v>311</v>
      </c>
      <c r="E20" s="14" t="s">
        <v>293</v>
      </c>
      <c r="F20" s="13"/>
      <c r="G20" s="13"/>
    </row>
    <row r="21" spans="1:7" s="7" customFormat="1" ht="20.100000000000001" customHeight="1" x14ac:dyDescent="0.25">
      <c r="A21" s="12">
        <f t="shared" si="0"/>
        <v>20</v>
      </c>
      <c r="B21" s="17"/>
      <c r="C21" s="17"/>
      <c r="D21" s="18" t="s">
        <v>312</v>
      </c>
      <c r="E21" s="14" t="s">
        <v>293</v>
      </c>
      <c r="F21" s="13"/>
      <c r="G21" s="13"/>
    </row>
    <row r="22" spans="1:7" s="7" customFormat="1" ht="20.100000000000001" customHeight="1" x14ac:dyDescent="0.25">
      <c r="A22" s="12">
        <f t="shared" si="0"/>
        <v>21</v>
      </c>
      <c r="B22" s="17"/>
      <c r="C22" s="17"/>
      <c r="D22" s="18" t="s">
        <v>313</v>
      </c>
      <c r="E22" s="14" t="s">
        <v>293</v>
      </c>
      <c r="F22" s="13"/>
      <c r="G22" s="13"/>
    </row>
    <row r="23" spans="1:7" s="7" customFormat="1" ht="20.100000000000001" customHeight="1" x14ac:dyDescent="0.25">
      <c r="A23" s="12">
        <f t="shared" si="0"/>
        <v>22</v>
      </c>
      <c r="B23" s="17"/>
      <c r="C23" s="17"/>
      <c r="D23" s="18" t="s">
        <v>314</v>
      </c>
      <c r="E23" s="14" t="s">
        <v>293</v>
      </c>
      <c r="F23" s="13"/>
      <c r="G23" s="13"/>
    </row>
    <row r="24" spans="1:7" s="7" customFormat="1" ht="20.100000000000001" customHeight="1" x14ac:dyDescent="0.25">
      <c r="A24" s="12">
        <f t="shared" si="0"/>
        <v>23</v>
      </c>
      <c r="B24" s="17"/>
      <c r="C24" s="17"/>
      <c r="D24" s="18" t="s">
        <v>315</v>
      </c>
      <c r="E24" s="14" t="s">
        <v>293</v>
      </c>
      <c r="F24" s="13"/>
      <c r="G24" s="13"/>
    </row>
    <row r="25" spans="1:7" s="7" customFormat="1" ht="20.100000000000001" customHeight="1" x14ac:dyDescent="0.25">
      <c r="A25" s="12">
        <f t="shared" si="0"/>
        <v>24</v>
      </c>
      <c r="B25" s="17"/>
      <c r="C25" s="17"/>
      <c r="D25" s="18" t="s">
        <v>316</v>
      </c>
      <c r="E25" s="14" t="s">
        <v>293</v>
      </c>
      <c r="F25" s="13"/>
      <c r="G25" s="13"/>
    </row>
    <row r="26" spans="1:7" s="7" customFormat="1" ht="20.100000000000001" customHeight="1" x14ac:dyDescent="0.25">
      <c r="A26" s="12">
        <f t="shared" si="0"/>
        <v>25</v>
      </c>
      <c r="B26" s="17"/>
      <c r="C26" s="17"/>
      <c r="D26" s="18" t="s">
        <v>317</v>
      </c>
      <c r="E26" s="14" t="s">
        <v>293</v>
      </c>
      <c r="F26" s="13"/>
      <c r="G26" s="13"/>
    </row>
    <row r="27" spans="1:7" s="7" customFormat="1" ht="20.100000000000001" customHeight="1" x14ac:dyDescent="0.25">
      <c r="A27" s="12">
        <f t="shared" si="0"/>
        <v>26</v>
      </c>
      <c r="B27" s="17"/>
      <c r="C27" s="17"/>
      <c r="D27" s="18" t="s">
        <v>318</v>
      </c>
      <c r="E27" s="14" t="s">
        <v>293</v>
      </c>
      <c r="F27" s="13"/>
      <c r="G27" s="13"/>
    </row>
    <row r="28" spans="1:7" s="7" customFormat="1" ht="20.100000000000001" customHeight="1" x14ac:dyDescent="0.25">
      <c r="A28" s="12">
        <f t="shared" si="0"/>
        <v>27</v>
      </c>
      <c r="B28" s="17"/>
      <c r="C28" s="17"/>
      <c r="D28" s="18" t="s">
        <v>319</v>
      </c>
      <c r="E28" s="14" t="s">
        <v>293</v>
      </c>
      <c r="F28" s="13"/>
      <c r="G28" s="13"/>
    </row>
    <row r="29" spans="1:7" s="7" customFormat="1" ht="20.100000000000001" customHeight="1" x14ac:dyDescent="0.25">
      <c r="A29" s="12">
        <f t="shared" si="0"/>
        <v>28</v>
      </c>
      <c r="B29" s="17"/>
      <c r="C29" s="17"/>
      <c r="D29" s="18" t="s">
        <v>320</v>
      </c>
      <c r="E29" s="14" t="s">
        <v>293</v>
      </c>
      <c r="F29" s="13"/>
      <c r="G29" s="13"/>
    </row>
    <row r="30" spans="1:7" s="7" customFormat="1" ht="20.100000000000001" customHeight="1" x14ac:dyDescent="0.25">
      <c r="A30" s="12">
        <f t="shared" si="0"/>
        <v>29</v>
      </c>
      <c r="B30" s="17"/>
      <c r="C30" s="17"/>
      <c r="D30" s="18" t="s">
        <v>321</v>
      </c>
      <c r="E30" s="14" t="s">
        <v>293</v>
      </c>
      <c r="F30" s="13"/>
      <c r="G30" s="13"/>
    </row>
    <row r="31" spans="1:7" s="7" customFormat="1" ht="20.100000000000001" customHeight="1" x14ac:dyDescent="0.25">
      <c r="A31" s="12">
        <f t="shared" si="0"/>
        <v>30</v>
      </c>
      <c r="B31" s="17"/>
      <c r="C31" s="17"/>
      <c r="D31" s="18" t="s">
        <v>322</v>
      </c>
      <c r="E31" s="14" t="s">
        <v>293</v>
      </c>
      <c r="F31" s="13"/>
      <c r="G31" s="13"/>
    </row>
    <row r="32" spans="1:7" s="7" customFormat="1" ht="20.100000000000001" customHeight="1" x14ac:dyDescent="0.25">
      <c r="A32" s="12">
        <f t="shared" si="0"/>
        <v>31</v>
      </c>
      <c r="B32" s="17"/>
      <c r="C32" s="17"/>
      <c r="D32" s="18" t="s">
        <v>323</v>
      </c>
      <c r="E32" s="14" t="s">
        <v>293</v>
      </c>
      <c r="F32" s="13"/>
      <c r="G32" s="13"/>
    </row>
    <row r="33" spans="1:7" s="7" customFormat="1" ht="20.100000000000001" customHeight="1" x14ac:dyDescent="0.25">
      <c r="A33" s="12">
        <f t="shared" si="0"/>
        <v>32</v>
      </c>
      <c r="B33" s="17"/>
      <c r="C33" s="17"/>
      <c r="D33" s="18" t="s">
        <v>324</v>
      </c>
      <c r="E33" s="14" t="s">
        <v>293</v>
      </c>
      <c r="F33" s="13"/>
      <c r="G33" s="13"/>
    </row>
    <row r="34" spans="1:7" s="7" customFormat="1" ht="20.100000000000001" customHeight="1" x14ac:dyDescent="0.25">
      <c r="A34" s="12">
        <f t="shared" si="0"/>
        <v>33</v>
      </c>
      <c r="B34" s="17"/>
      <c r="C34" s="17"/>
      <c r="D34" s="18" t="s">
        <v>325</v>
      </c>
      <c r="E34" s="14" t="s">
        <v>293</v>
      </c>
      <c r="F34" s="13"/>
      <c r="G34" s="13"/>
    </row>
    <row r="35" spans="1:7" s="7" customFormat="1" ht="20.100000000000001" customHeight="1" x14ac:dyDescent="0.25">
      <c r="A35" s="12">
        <f t="shared" si="0"/>
        <v>34</v>
      </c>
      <c r="B35" s="17"/>
      <c r="C35" s="17"/>
      <c r="D35" s="18" t="s">
        <v>326</v>
      </c>
      <c r="E35" s="14" t="s">
        <v>293</v>
      </c>
      <c r="F35" s="13"/>
      <c r="G35" s="13"/>
    </row>
    <row r="36" spans="1:7" s="7" customFormat="1" ht="20.100000000000001" customHeight="1" x14ac:dyDescent="0.25">
      <c r="A36" s="12">
        <f t="shared" si="0"/>
        <v>35</v>
      </c>
      <c r="B36" s="17"/>
      <c r="C36" s="17"/>
      <c r="D36" s="18" t="s">
        <v>327</v>
      </c>
      <c r="E36" s="14" t="s">
        <v>293</v>
      </c>
      <c r="F36" s="13"/>
      <c r="G36" s="13"/>
    </row>
    <row r="37" spans="1:7" s="7" customFormat="1" ht="20.100000000000001" customHeight="1" x14ac:dyDescent="0.25">
      <c r="A37" s="12">
        <f t="shared" si="0"/>
        <v>36</v>
      </c>
      <c r="B37" s="17"/>
      <c r="C37" s="17"/>
      <c r="D37" s="18" t="s">
        <v>328</v>
      </c>
      <c r="E37" s="14" t="s">
        <v>293</v>
      </c>
      <c r="F37" s="13"/>
      <c r="G37" s="13"/>
    </row>
    <row r="38" spans="1:7" s="7" customFormat="1" ht="20.100000000000001" customHeight="1" x14ac:dyDescent="0.25">
      <c r="A38" s="12">
        <f t="shared" si="0"/>
        <v>37</v>
      </c>
      <c r="B38" s="17"/>
      <c r="C38" s="17"/>
      <c r="D38" s="18" t="s">
        <v>329</v>
      </c>
      <c r="E38" s="14" t="s">
        <v>293</v>
      </c>
      <c r="F38" s="13"/>
      <c r="G38" s="13"/>
    </row>
    <row r="39" spans="1:7" s="7" customFormat="1" ht="20.100000000000001" customHeight="1" x14ac:dyDescent="0.25">
      <c r="A39" s="12">
        <f t="shared" si="0"/>
        <v>38</v>
      </c>
      <c r="B39" s="17"/>
      <c r="C39" s="17"/>
      <c r="D39" s="18" t="s">
        <v>330</v>
      </c>
      <c r="E39" s="14" t="s">
        <v>293</v>
      </c>
      <c r="F39" s="13"/>
      <c r="G39" s="13"/>
    </row>
    <row r="40" spans="1:7" s="7" customFormat="1" ht="20.100000000000001" customHeight="1" x14ac:dyDescent="0.25">
      <c r="A40" s="12">
        <f t="shared" si="0"/>
        <v>39</v>
      </c>
      <c r="B40" s="17"/>
      <c r="C40" s="17"/>
      <c r="D40" s="18" t="s">
        <v>331</v>
      </c>
      <c r="E40" s="14" t="s">
        <v>293</v>
      </c>
      <c r="F40" s="13"/>
      <c r="G40" s="13"/>
    </row>
    <row r="41" spans="1:7" s="7" customFormat="1" ht="20.100000000000001" customHeight="1" x14ac:dyDescent="0.25">
      <c r="A41" s="12">
        <f t="shared" si="0"/>
        <v>40</v>
      </c>
      <c r="B41" s="17"/>
      <c r="C41" s="17"/>
      <c r="D41" s="18" t="s">
        <v>332</v>
      </c>
      <c r="E41" s="14" t="s">
        <v>293</v>
      </c>
      <c r="F41" s="13"/>
      <c r="G41" s="13"/>
    </row>
    <row r="42" spans="1:7" s="7" customFormat="1" ht="20.100000000000001" customHeight="1" x14ac:dyDescent="0.25">
      <c r="A42" s="12">
        <f t="shared" si="0"/>
        <v>41</v>
      </c>
      <c r="B42" s="17"/>
      <c r="C42" s="17"/>
      <c r="D42" s="18" t="s">
        <v>333</v>
      </c>
      <c r="E42" s="14" t="s">
        <v>293</v>
      </c>
      <c r="F42" s="13"/>
      <c r="G42" s="13"/>
    </row>
    <row r="43" spans="1:7" s="7" customFormat="1" ht="20.100000000000001" customHeight="1" x14ac:dyDescent="0.25">
      <c r="A43" s="12">
        <f t="shared" si="0"/>
        <v>42</v>
      </c>
      <c r="B43" s="17"/>
      <c r="C43" s="17"/>
      <c r="D43" s="18" t="s">
        <v>334</v>
      </c>
      <c r="E43" s="14" t="s">
        <v>293</v>
      </c>
      <c r="F43" s="13"/>
      <c r="G43" s="13"/>
    </row>
    <row r="44" spans="1:7" s="7" customFormat="1" ht="20.100000000000001" customHeight="1" x14ac:dyDescent="0.25">
      <c r="A44" s="12">
        <f t="shared" ref="A44:A95" si="1">A43+1</f>
        <v>43</v>
      </c>
      <c r="B44" s="17"/>
      <c r="C44" s="17"/>
      <c r="D44" s="18" t="s">
        <v>335</v>
      </c>
      <c r="E44" s="14" t="s">
        <v>293</v>
      </c>
      <c r="F44" s="13"/>
      <c r="G44" s="13"/>
    </row>
    <row r="45" spans="1:7" s="7" customFormat="1" ht="20.100000000000001" customHeight="1" x14ac:dyDescent="0.25">
      <c r="A45" s="12">
        <f t="shared" si="1"/>
        <v>44</v>
      </c>
      <c r="B45" s="17"/>
      <c r="C45" s="17"/>
      <c r="D45" s="18" t="s">
        <v>336</v>
      </c>
      <c r="E45" s="14" t="s">
        <v>293</v>
      </c>
      <c r="F45" s="13"/>
      <c r="G45" s="13"/>
    </row>
    <row r="46" spans="1:7" s="7" customFormat="1" ht="20.100000000000001" customHeight="1" x14ac:dyDescent="0.25">
      <c r="A46" s="12">
        <f t="shared" si="1"/>
        <v>45</v>
      </c>
      <c r="B46" s="17"/>
      <c r="C46" s="17"/>
      <c r="D46" s="18" t="s">
        <v>337</v>
      </c>
      <c r="E46" s="14" t="s">
        <v>293</v>
      </c>
      <c r="F46" s="13"/>
      <c r="G46" s="13"/>
    </row>
    <row r="47" spans="1:7" s="7" customFormat="1" ht="20.100000000000001" customHeight="1" x14ac:dyDescent="0.25">
      <c r="A47" s="12">
        <f t="shared" si="1"/>
        <v>46</v>
      </c>
      <c r="B47" s="17"/>
      <c r="C47" s="17"/>
      <c r="D47" s="18" t="s">
        <v>338</v>
      </c>
      <c r="E47" s="14" t="s">
        <v>293</v>
      </c>
      <c r="F47" s="13"/>
      <c r="G47" s="13"/>
    </row>
    <row r="48" spans="1:7" s="7" customFormat="1" ht="20.100000000000001" customHeight="1" x14ac:dyDescent="0.25">
      <c r="A48" s="12">
        <f t="shared" si="1"/>
        <v>47</v>
      </c>
      <c r="B48" s="17"/>
      <c r="C48" s="17"/>
      <c r="D48" s="18" t="s">
        <v>339</v>
      </c>
      <c r="E48" s="14" t="s">
        <v>293</v>
      </c>
      <c r="F48" s="13"/>
      <c r="G48" s="13"/>
    </row>
    <row r="49" spans="1:7" s="7" customFormat="1" ht="20.100000000000001" customHeight="1" x14ac:dyDescent="0.25">
      <c r="A49" s="12">
        <f t="shared" si="1"/>
        <v>48</v>
      </c>
      <c r="B49" s="17"/>
      <c r="C49" s="17"/>
      <c r="D49" s="18" t="s">
        <v>340</v>
      </c>
      <c r="E49" s="14" t="s">
        <v>293</v>
      </c>
      <c r="F49" s="13"/>
      <c r="G49" s="13"/>
    </row>
    <row r="50" spans="1:7" s="7" customFormat="1" ht="20.100000000000001" customHeight="1" x14ac:dyDescent="0.25">
      <c r="A50" s="12">
        <f t="shared" si="1"/>
        <v>49</v>
      </c>
      <c r="B50" s="17"/>
      <c r="C50" s="17"/>
      <c r="D50" s="18" t="s">
        <v>341</v>
      </c>
      <c r="E50" s="14" t="s">
        <v>293</v>
      </c>
      <c r="F50" s="13"/>
      <c r="G50" s="13"/>
    </row>
    <row r="51" spans="1:7" s="7" customFormat="1" ht="20.100000000000001" customHeight="1" x14ac:dyDescent="0.25">
      <c r="A51" s="12">
        <f t="shared" si="1"/>
        <v>50</v>
      </c>
      <c r="B51" s="17"/>
      <c r="C51" s="17"/>
      <c r="D51" s="18" t="s">
        <v>342</v>
      </c>
      <c r="E51" s="14" t="s">
        <v>293</v>
      </c>
      <c r="F51" s="13"/>
      <c r="G51" s="13"/>
    </row>
    <row r="52" spans="1:7" s="7" customFormat="1" ht="20.100000000000001" customHeight="1" x14ac:dyDescent="0.25">
      <c r="A52" s="12">
        <f t="shared" si="1"/>
        <v>51</v>
      </c>
      <c r="B52" s="17"/>
      <c r="C52" s="17"/>
      <c r="D52" s="18" t="s">
        <v>343</v>
      </c>
      <c r="E52" s="14" t="s">
        <v>293</v>
      </c>
      <c r="F52" s="13"/>
      <c r="G52" s="13"/>
    </row>
    <row r="53" spans="1:7" s="7" customFormat="1" ht="20.100000000000001" customHeight="1" x14ac:dyDescent="0.25">
      <c r="A53" s="12">
        <f t="shared" si="1"/>
        <v>52</v>
      </c>
      <c r="B53" s="17"/>
      <c r="C53" s="17"/>
      <c r="D53" s="18" t="s">
        <v>344</v>
      </c>
      <c r="E53" s="14" t="s">
        <v>293</v>
      </c>
      <c r="F53" s="13"/>
      <c r="G53" s="13"/>
    </row>
    <row r="54" spans="1:7" s="7" customFormat="1" ht="20.100000000000001" customHeight="1" x14ac:dyDescent="0.25">
      <c r="A54" s="12">
        <f t="shared" si="1"/>
        <v>53</v>
      </c>
      <c r="B54" s="17"/>
      <c r="C54" s="17"/>
      <c r="D54" s="18" t="s">
        <v>345</v>
      </c>
      <c r="E54" s="14" t="s">
        <v>293</v>
      </c>
      <c r="F54" s="13"/>
      <c r="G54" s="13"/>
    </row>
    <row r="55" spans="1:7" s="7" customFormat="1" ht="20.100000000000001" customHeight="1" x14ac:dyDescent="0.25">
      <c r="A55" s="12">
        <f t="shared" si="1"/>
        <v>54</v>
      </c>
      <c r="B55" s="17"/>
      <c r="C55" s="17"/>
      <c r="D55" s="18" t="s">
        <v>346</v>
      </c>
      <c r="E55" s="14" t="s">
        <v>293</v>
      </c>
      <c r="F55" s="13"/>
      <c r="G55" s="13"/>
    </row>
    <row r="56" spans="1:7" s="7" customFormat="1" ht="20.100000000000001" customHeight="1" x14ac:dyDescent="0.25">
      <c r="A56" s="12">
        <f t="shared" si="1"/>
        <v>55</v>
      </c>
      <c r="B56" s="17"/>
      <c r="C56" s="17"/>
      <c r="D56" s="18" t="s">
        <v>347</v>
      </c>
      <c r="E56" s="14" t="s">
        <v>293</v>
      </c>
      <c r="F56" s="13"/>
      <c r="G56" s="13"/>
    </row>
    <row r="57" spans="1:7" s="7" customFormat="1" ht="20.100000000000001" customHeight="1" x14ac:dyDescent="0.25">
      <c r="A57" s="12">
        <f t="shared" si="1"/>
        <v>56</v>
      </c>
      <c r="B57" s="17"/>
      <c r="C57" s="17"/>
      <c r="D57" s="18" t="s">
        <v>348</v>
      </c>
      <c r="E57" s="14" t="s">
        <v>293</v>
      </c>
      <c r="F57" s="13"/>
      <c r="G57" s="13"/>
    </row>
    <row r="58" spans="1:7" s="7" customFormat="1" ht="20.100000000000001" customHeight="1" x14ac:dyDescent="0.25">
      <c r="A58" s="12">
        <f t="shared" si="1"/>
        <v>57</v>
      </c>
      <c r="B58" s="17"/>
      <c r="C58" s="17"/>
      <c r="D58" s="18" t="s">
        <v>349</v>
      </c>
      <c r="E58" s="14" t="s">
        <v>293</v>
      </c>
      <c r="F58" s="13"/>
      <c r="G58" s="13"/>
    </row>
    <row r="59" spans="1:7" s="7" customFormat="1" ht="20.100000000000001" customHeight="1" x14ac:dyDescent="0.25">
      <c r="A59" s="12">
        <f t="shared" si="1"/>
        <v>58</v>
      </c>
      <c r="B59" s="17"/>
      <c r="C59" s="17"/>
      <c r="D59" s="18" t="s">
        <v>350</v>
      </c>
      <c r="E59" s="14" t="s">
        <v>293</v>
      </c>
      <c r="F59" s="13"/>
      <c r="G59" s="13"/>
    </row>
    <row r="60" spans="1:7" s="7" customFormat="1" ht="20.100000000000001" customHeight="1" x14ac:dyDescent="0.25">
      <c r="A60" s="12">
        <f t="shared" si="1"/>
        <v>59</v>
      </c>
      <c r="B60" s="17"/>
      <c r="C60" s="17"/>
      <c r="D60" s="18" t="s">
        <v>351</v>
      </c>
      <c r="E60" s="14" t="s">
        <v>293</v>
      </c>
      <c r="F60" s="13"/>
      <c r="G60" s="13"/>
    </row>
    <row r="61" spans="1:7" s="7" customFormat="1" ht="20.100000000000001" customHeight="1" x14ac:dyDescent="0.25">
      <c r="A61" s="12">
        <f t="shared" si="1"/>
        <v>60</v>
      </c>
      <c r="B61" s="17"/>
      <c r="C61" s="17"/>
      <c r="D61" s="18" t="s">
        <v>352</v>
      </c>
      <c r="E61" s="14" t="s">
        <v>293</v>
      </c>
      <c r="F61" s="13"/>
      <c r="G61" s="13"/>
    </row>
    <row r="62" spans="1:7" s="7" customFormat="1" ht="20.100000000000001" customHeight="1" x14ac:dyDescent="0.25">
      <c r="A62" s="12">
        <f t="shared" si="1"/>
        <v>61</v>
      </c>
      <c r="B62" s="17"/>
      <c r="C62" s="17"/>
      <c r="D62" s="18" t="s">
        <v>353</v>
      </c>
      <c r="E62" s="14" t="s">
        <v>293</v>
      </c>
      <c r="F62" s="13"/>
      <c r="G62" s="13"/>
    </row>
    <row r="63" spans="1:7" s="7" customFormat="1" ht="20.100000000000001" customHeight="1" x14ac:dyDescent="0.25">
      <c r="A63" s="12">
        <f t="shared" si="1"/>
        <v>62</v>
      </c>
      <c r="B63" s="17"/>
      <c r="C63" s="17"/>
      <c r="D63" s="18" t="s">
        <v>354</v>
      </c>
      <c r="E63" s="14" t="s">
        <v>293</v>
      </c>
      <c r="F63" s="13"/>
      <c r="G63" s="13"/>
    </row>
    <row r="64" spans="1:7" s="7" customFormat="1" ht="20.100000000000001" customHeight="1" x14ac:dyDescent="0.25">
      <c r="A64" s="12">
        <f t="shared" si="1"/>
        <v>63</v>
      </c>
      <c r="B64" s="17"/>
      <c r="C64" s="17"/>
      <c r="D64" s="18" t="s">
        <v>355</v>
      </c>
      <c r="E64" s="14" t="s">
        <v>293</v>
      </c>
      <c r="F64" s="13"/>
      <c r="G64" s="13"/>
    </row>
    <row r="65" spans="1:7" s="7" customFormat="1" ht="20.100000000000001" customHeight="1" x14ac:dyDescent="0.25">
      <c r="A65" s="12">
        <f t="shared" si="1"/>
        <v>64</v>
      </c>
      <c r="B65" s="17"/>
      <c r="C65" s="17"/>
      <c r="D65" s="18" t="s">
        <v>356</v>
      </c>
      <c r="E65" s="14" t="s">
        <v>293</v>
      </c>
      <c r="F65" s="13"/>
      <c r="G65" s="13"/>
    </row>
    <row r="66" spans="1:7" s="7" customFormat="1" ht="20.100000000000001" customHeight="1" x14ac:dyDescent="0.25">
      <c r="A66" s="12">
        <f t="shared" si="1"/>
        <v>65</v>
      </c>
      <c r="B66" s="17"/>
      <c r="C66" s="17"/>
      <c r="D66" s="18" t="s">
        <v>357</v>
      </c>
      <c r="E66" s="14" t="s">
        <v>293</v>
      </c>
      <c r="F66" s="13"/>
      <c r="G66" s="13"/>
    </row>
    <row r="67" spans="1:7" s="7" customFormat="1" ht="20.100000000000001" customHeight="1" x14ac:dyDescent="0.25">
      <c r="A67" s="12">
        <f t="shared" si="1"/>
        <v>66</v>
      </c>
      <c r="B67" s="17"/>
      <c r="C67" s="17"/>
      <c r="D67" s="18" t="s">
        <v>358</v>
      </c>
      <c r="E67" s="14" t="s">
        <v>293</v>
      </c>
      <c r="F67" s="13"/>
      <c r="G67" s="13"/>
    </row>
    <row r="68" spans="1:7" s="7" customFormat="1" ht="20.100000000000001" customHeight="1" x14ac:dyDescent="0.25">
      <c r="A68" s="12">
        <f t="shared" si="1"/>
        <v>67</v>
      </c>
      <c r="B68" s="17"/>
      <c r="C68" s="17"/>
      <c r="D68" s="18" t="s">
        <v>359</v>
      </c>
      <c r="E68" s="14" t="s">
        <v>293</v>
      </c>
      <c r="F68" s="13"/>
      <c r="G68" s="13"/>
    </row>
    <row r="69" spans="1:7" s="7" customFormat="1" ht="20.100000000000001" customHeight="1" x14ac:dyDescent="0.25">
      <c r="A69" s="12">
        <f t="shared" si="1"/>
        <v>68</v>
      </c>
      <c r="B69" s="17"/>
      <c r="C69" s="17"/>
      <c r="D69" s="18" t="s">
        <v>360</v>
      </c>
      <c r="E69" s="14" t="s">
        <v>293</v>
      </c>
      <c r="F69" s="13"/>
      <c r="G69" s="13"/>
    </row>
    <row r="70" spans="1:7" s="7" customFormat="1" ht="20.100000000000001" customHeight="1" x14ac:dyDescent="0.25">
      <c r="A70" s="12">
        <f t="shared" si="1"/>
        <v>69</v>
      </c>
      <c r="B70" s="17"/>
      <c r="C70" s="17"/>
      <c r="D70" s="18" t="s">
        <v>361</v>
      </c>
      <c r="E70" s="14" t="s">
        <v>293</v>
      </c>
      <c r="F70" s="13"/>
      <c r="G70" s="13"/>
    </row>
    <row r="71" spans="1:7" s="7" customFormat="1" ht="20.100000000000001" customHeight="1" x14ac:dyDescent="0.25">
      <c r="A71" s="12">
        <f t="shared" si="1"/>
        <v>70</v>
      </c>
      <c r="B71" s="17"/>
      <c r="C71" s="17"/>
      <c r="D71" s="18" t="s">
        <v>362</v>
      </c>
      <c r="E71" s="14" t="s">
        <v>293</v>
      </c>
      <c r="F71" s="13"/>
      <c r="G71" s="13"/>
    </row>
    <row r="72" spans="1:7" s="7" customFormat="1" ht="20.100000000000001" customHeight="1" x14ac:dyDescent="0.25">
      <c r="A72" s="12">
        <f t="shared" si="1"/>
        <v>71</v>
      </c>
      <c r="B72" s="17"/>
      <c r="C72" s="17"/>
      <c r="D72" s="18" t="s">
        <v>363</v>
      </c>
      <c r="E72" s="14" t="s">
        <v>293</v>
      </c>
      <c r="F72" s="13"/>
      <c r="G72" s="13"/>
    </row>
    <row r="73" spans="1:7" s="7" customFormat="1" ht="20.100000000000001" customHeight="1" x14ac:dyDescent="0.25">
      <c r="A73" s="12">
        <f t="shared" si="1"/>
        <v>72</v>
      </c>
      <c r="B73" s="17"/>
      <c r="C73" s="17"/>
      <c r="D73" s="18" t="s">
        <v>364</v>
      </c>
      <c r="E73" s="14" t="s">
        <v>293</v>
      </c>
      <c r="F73" s="13"/>
      <c r="G73" s="13"/>
    </row>
    <row r="74" spans="1:7" s="7" customFormat="1" ht="20.100000000000001" customHeight="1" x14ac:dyDescent="0.25">
      <c r="A74" s="12">
        <f t="shared" si="1"/>
        <v>73</v>
      </c>
      <c r="B74" s="17"/>
      <c r="C74" s="17"/>
      <c r="D74" s="18" t="s">
        <v>365</v>
      </c>
      <c r="E74" s="14" t="s">
        <v>293</v>
      </c>
      <c r="F74" s="13"/>
      <c r="G74" s="13"/>
    </row>
    <row r="75" spans="1:7" s="7" customFormat="1" ht="20.100000000000001" customHeight="1" x14ac:dyDescent="0.25">
      <c r="A75" s="12">
        <f t="shared" si="1"/>
        <v>74</v>
      </c>
      <c r="B75" s="17"/>
      <c r="C75" s="17"/>
      <c r="D75" s="18" t="s">
        <v>366</v>
      </c>
      <c r="E75" s="14" t="s">
        <v>293</v>
      </c>
      <c r="F75" s="13"/>
      <c r="G75" s="13"/>
    </row>
    <row r="76" spans="1:7" s="7" customFormat="1" ht="20.100000000000001" customHeight="1" x14ac:dyDescent="0.25">
      <c r="A76" s="12">
        <f t="shared" si="1"/>
        <v>75</v>
      </c>
      <c r="B76" s="17"/>
      <c r="C76" s="17"/>
      <c r="D76" s="18" t="s">
        <v>367</v>
      </c>
      <c r="E76" s="14" t="s">
        <v>293</v>
      </c>
      <c r="F76" s="13"/>
      <c r="G76" s="13"/>
    </row>
    <row r="77" spans="1:7" s="7" customFormat="1" ht="20.100000000000001" customHeight="1" x14ac:dyDescent="0.25">
      <c r="A77" s="12">
        <f t="shared" si="1"/>
        <v>76</v>
      </c>
      <c r="B77" s="17"/>
      <c r="C77" s="17"/>
      <c r="D77" s="18" t="s">
        <v>368</v>
      </c>
      <c r="E77" s="14" t="s">
        <v>293</v>
      </c>
      <c r="F77" s="13"/>
      <c r="G77" s="13"/>
    </row>
    <row r="78" spans="1:7" s="7" customFormat="1" ht="20.100000000000001" customHeight="1" x14ac:dyDescent="0.25">
      <c r="A78" s="12">
        <f t="shared" si="1"/>
        <v>77</v>
      </c>
      <c r="B78" s="17"/>
      <c r="C78" s="17"/>
      <c r="D78" s="18" t="s">
        <v>369</v>
      </c>
      <c r="E78" s="14" t="s">
        <v>293</v>
      </c>
      <c r="F78" s="13"/>
      <c r="G78" s="13"/>
    </row>
    <row r="79" spans="1:7" s="7" customFormat="1" ht="20.100000000000001" customHeight="1" x14ac:dyDescent="0.25">
      <c r="A79" s="12">
        <f t="shared" si="1"/>
        <v>78</v>
      </c>
      <c r="B79" s="17"/>
      <c r="C79" s="17"/>
      <c r="D79" s="18" t="s">
        <v>370</v>
      </c>
      <c r="E79" s="14" t="s">
        <v>293</v>
      </c>
      <c r="F79" s="13"/>
      <c r="G79" s="13"/>
    </row>
    <row r="80" spans="1:7" s="7" customFormat="1" ht="20.100000000000001" customHeight="1" x14ac:dyDescent="0.25">
      <c r="A80" s="12">
        <f t="shared" si="1"/>
        <v>79</v>
      </c>
      <c r="B80" s="17"/>
      <c r="C80" s="17"/>
      <c r="D80" s="18" t="s">
        <v>371</v>
      </c>
      <c r="E80" s="14" t="s">
        <v>293</v>
      </c>
      <c r="F80" s="13"/>
      <c r="G80" s="13"/>
    </row>
    <row r="81" spans="1:7" s="7" customFormat="1" ht="20.100000000000001" customHeight="1" x14ac:dyDescent="0.25">
      <c r="A81" s="12">
        <f t="shared" si="1"/>
        <v>80</v>
      </c>
      <c r="B81" s="17"/>
      <c r="C81" s="17"/>
      <c r="D81" s="18" t="s">
        <v>372</v>
      </c>
      <c r="E81" s="14" t="s">
        <v>293</v>
      </c>
      <c r="F81" s="13"/>
      <c r="G81" s="13"/>
    </row>
    <row r="82" spans="1:7" s="7" customFormat="1" ht="20.100000000000001" customHeight="1" x14ac:dyDescent="0.25">
      <c r="A82" s="12">
        <f t="shared" si="1"/>
        <v>81</v>
      </c>
      <c r="B82" s="17"/>
      <c r="C82" s="17"/>
      <c r="D82" s="18" t="s">
        <v>373</v>
      </c>
      <c r="E82" s="14" t="s">
        <v>293</v>
      </c>
      <c r="F82" s="13"/>
      <c r="G82" s="13"/>
    </row>
    <row r="83" spans="1:7" s="7" customFormat="1" ht="20.100000000000001" customHeight="1" x14ac:dyDescent="0.25">
      <c r="A83" s="12">
        <f t="shared" si="1"/>
        <v>82</v>
      </c>
      <c r="B83" s="17"/>
      <c r="C83" s="17"/>
      <c r="D83" s="18" t="s">
        <v>374</v>
      </c>
      <c r="E83" s="14" t="s">
        <v>293</v>
      </c>
      <c r="F83" s="13"/>
      <c r="G83" s="13"/>
    </row>
    <row r="84" spans="1:7" s="7" customFormat="1" ht="20.100000000000001" customHeight="1" x14ac:dyDescent="0.25">
      <c r="A84" s="12">
        <f t="shared" si="1"/>
        <v>83</v>
      </c>
      <c r="B84" s="17"/>
      <c r="C84" s="17"/>
      <c r="D84" s="18" t="s">
        <v>375</v>
      </c>
      <c r="E84" s="14" t="s">
        <v>293</v>
      </c>
      <c r="F84" s="13"/>
      <c r="G84" s="13"/>
    </row>
    <row r="85" spans="1:7" s="7" customFormat="1" ht="20.100000000000001" customHeight="1" x14ac:dyDescent="0.25">
      <c r="A85" s="12">
        <f t="shared" si="1"/>
        <v>84</v>
      </c>
      <c r="B85" s="17"/>
      <c r="C85" s="17"/>
      <c r="D85" s="18" t="s">
        <v>376</v>
      </c>
      <c r="E85" s="14" t="s">
        <v>293</v>
      </c>
      <c r="F85" s="13"/>
      <c r="G85" s="13"/>
    </row>
    <row r="86" spans="1:7" s="7" customFormat="1" ht="20.100000000000001" customHeight="1" x14ac:dyDescent="0.25">
      <c r="A86" s="12">
        <f t="shared" si="1"/>
        <v>85</v>
      </c>
      <c r="B86" s="17"/>
      <c r="C86" s="17"/>
      <c r="D86" s="18" t="s">
        <v>377</v>
      </c>
      <c r="E86" s="14" t="s">
        <v>293</v>
      </c>
      <c r="F86" s="13"/>
      <c r="G86" s="13"/>
    </row>
    <row r="87" spans="1:7" s="7" customFormat="1" ht="20.100000000000001" customHeight="1" x14ac:dyDescent="0.25">
      <c r="A87" s="12">
        <f t="shared" si="1"/>
        <v>86</v>
      </c>
      <c r="B87" s="17"/>
      <c r="C87" s="17"/>
      <c r="D87" s="18" t="s">
        <v>378</v>
      </c>
      <c r="E87" s="14" t="s">
        <v>293</v>
      </c>
      <c r="F87" s="13"/>
      <c r="G87" s="13"/>
    </row>
    <row r="88" spans="1:7" s="7" customFormat="1" ht="20.100000000000001" customHeight="1" x14ac:dyDescent="0.25">
      <c r="A88" s="12">
        <f t="shared" si="1"/>
        <v>87</v>
      </c>
      <c r="B88" s="17"/>
      <c r="C88" s="17"/>
      <c r="D88" s="18" t="s">
        <v>379</v>
      </c>
      <c r="E88" s="14" t="s">
        <v>293</v>
      </c>
      <c r="F88" s="13"/>
      <c r="G88" s="13"/>
    </row>
    <row r="89" spans="1:7" s="7" customFormat="1" ht="20.100000000000001" customHeight="1" x14ac:dyDescent="0.25">
      <c r="A89" s="12">
        <f t="shared" si="1"/>
        <v>88</v>
      </c>
      <c r="B89" s="17"/>
      <c r="C89" s="17"/>
      <c r="D89" s="18" t="s">
        <v>380</v>
      </c>
      <c r="E89" s="14" t="s">
        <v>293</v>
      </c>
      <c r="F89" s="13"/>
      <c r="G89" s="13"/>
    </row>
    <row r="90" spans="1:7" s="7" customFormat="1" ht="20.100000000000001" customHeight="1" x14ac:dyDescent="0.25">
      <c r="A90" s="12">
        <f t="shared" si="1"/>
        <v>89</v>
      </c>
      <c r="B90" s="17"/>
      <c r="C90" s="17"/>
      <c r="D90" s="18" t="s">
        <v>381</v>
      </c>
      <c r="E90" s="14" t="s">
        <v>293</v>
      </c>
      <c r="F90" s="13"/>
      <c r="G90" s="13"/>
    </row>
    <row r="91" spans="1:7" s="7" customFormat="1" ht="20.100000000000001" customHeight="1" x14ac:dyDescent="0.25">
      <c r="A91" s="12">
        <f t="shared" si="1"/>
        <v>90</v>
      </c>
      <c r="B91" s="17"/>
      <c r="C91" s="17"/>
      <c r="D91" s="18" t="s">
        <v>382</v>
      </c>
      <c r="E91" s="14" t="s">
        <v>293</v>
      </c>
      <c r="F91" s="13"/>
      <c r="G91" s="13"/>
    </row>
    <row r="92" spans="1:7" s="7" customFormat="1" ht="20.100000000000001" customHeight="1" x14ac:dyDescent="0.25">
      <c r="A92" s="12">
        <f t="shared" si="1"/>
        <v>91</v>
      </c>
      <c r="B92" s="17"/>
      <c r="C92" s="17"/>
      <c r="D92" s="18" t="s">
        <v>383</v>
      </c>
      <c r="E92" s="14" t="s">
        <v>293</v>
      </c>
      <c r="F92" s="13"/>
      <c r="G92" s="13"/>
    </row>
    <row r="93" spans="1:7" s="7" customFormat="1" ht="20.100000000000001" customHeight="1" x14ac:dyDescent="0.25">
      <c r="A93" s="12">
        <f t="shared" si="1"/>
        <v>92</v>
      </c>
      <c r="B93" s="17"/>
      <c r="C93" s="17"/>
      <c r="D93" s="18" t="s">
        <v>384</v>
      </c>
      <c r="E93" s="14" t="s">
        <v>293</v>
      </c>
      <c r="F93" s="13"/>
      <c r="G93" s="13"/>
    </row>
    <row r="94" spans="1:7" s="7" customFormat="1" ht="20.100000000000001" customHeight="1" x14ac:dyDescent="0.25">
      <c r="A94" s="12">
        <f t="shared" si="1"/>
        <v>93</v>
      </c>
      <c r="B94" s="17"/>
      <c r="C94" s="17"/>
      <c r="D94" s="18" t="s">
        <v>385</v>
      </c>
      <c r="E94" s="14" t="s">
        <v>293</v>
      </c>
      <c r="F94" s="13"/>
      <c r="G94" s="13"/>
    </row>
    <row r="95" spans="1:7" s="7" customFormat="1" ht="20.100000000000001" customHeight="1" x14ac:dyDescent="0.25">
      <c r="A95" s="12">
        <f t="shared" si="1"/>
        <v>94</v>
      </c>
      <c r="B95" s="17"/>
      <c r="C95" s="17"/>
      <c r="D95" s="18" t="s">
        <v>386</v>
      </c>
      <c r="E95" s="14" t="s">
        <v>293</v>
      </c>
      <c r="F95" s="13"/>
      <c r="G95" s="13"/>
    </row>
    <row r="96" spans="1:7" s="7" customFormat="1" ht="20.100000000000001" customHeight="1" x14ac:dyDescent="0.25">
      <c r="A96" s="8"/>
      <c r="B96" s="6"/>
      <c r="C96" s="6"/>
      <c r="E96" s="9"/>
    </row>
    <row r="97" spans="1:5" s="7" customFormat="1" ht="20.100000000000001" customHeight="1" x14ac:dyDescent="0.25">
      <c r="A97" s="8"/>
      <c r="B97" s="6"/>
      <c r="C97" s="6"/>
      <c r="E97" s="9"/>
    </row>
    <row r="98" spans="1:5" s="7" customFormat="1" ht="20.100000000000001" customHeight="1" x14ac:dyDescent="0.25">
      <c r="A98" s="8"/>
      <c r="B98" s="6"/>
      <c r="C98" s="6"/>
      <c r="E98" s="9"/>
    </row>
    <row r="99" spans="1:5" s="7" customFormat="1" ht="20.100000000000001" customHeight="1" x14ac:dyDescent="0.25">
      <c r="A99" s="8"/>
      <c r="B99" s="6"/>
      <c r="C99" s="6"/>
      <c r="E99" s="9"/>
    </row>
  </sheetData>
  <printOptions gridLines="1"/>
  <pageMargins left="0.7" right="0.7" top="0.75" bottom="0.75" header="0.3" footer="0.3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I xmlns="834967e6-7e19-418b-822b-8ad5c83d3b78">SAS Macro</API>
    <Purpose xmlns="834967e6-7e19-418b-822b-8ad5c83d3b78">Documentation</Purpos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0C12529170C64C86AF880C79EAF71C" ma:contentTypeVersion="3" ma:contentTypeDescription="Create a new document." ma:contentTypeScope="" ma:versionID="ba6419e70e04d587913ef133567be435">
  <xsd:schema xmlns:xsd="http://www.w3.org/2001/XMLSchema" xmlns:xs="http://www.w3.org/2001/XMLSchema" xmlns:p="http://schemas.microsoft.com/office/2006/metadata/properties" xmlns:ns2="834967e6-7e19-418b-822b-8ad5c83d3b78" xmlns:ns3="7fe8187b-4549-4625-9859-3de2db9053ca" targetNamespace="http://schemas.microsoft.com/office/2006/metadata/properties" ma:root="true" ma:fieldsID="d829457bf384302000a4fe5bce38f0a4" ns2:_="" ns3:_="">
    <xsd:import namespace="834967e6-7e19-418b-822b-8ad5c83d3b78"/>
    <xsd:import namespace="7fe8187b-4549-4625-9859-3de2db9053ca"/>
    <xsd:element name="properties">
      <xsd:complexType>
        <xsd:sequence>
          <xsd:element name="documentManagement">
            <xsd:complexType>
              <xsd:all>
                <xsd:element ref="ns2:Purpose" minOccurs="0"/>
                <xsd:element ref="ns2:API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967e6-7e19-418b-822b-8ad5c83d3b78" elementFormDefault="qualified">
    <xsd:import namespace="http://schemas.microsoft.com/office/2006/documentManagement/types"/>
    <xsd:import namespace="http://schemas.microsoft.com/office/infopath/2007/PartnerControls"/>
    <xsd:element name="Purpose" ma:index="8" nillable="true" ma:displayName="Purpose" ma:format="Dropdown" ma:internalName="Purpose">
      <xsd:simpleType>
        <xsd:restriction base="dms:Choice">
          <xsd:enumeration value="Charter"/>
          <xsd:enumeration value="Design"/>
          <xsd:enumeration value="Documentation"/>
          <xsd:enumeration value="Issue Tracking"/>
          <xsd:enumeration value="Iteration Transition"/>
          <xsd:enumeration value="Meeting Minutes"/>
          <xsd:enumeration value="Release Notes"/>
          <xsd:enumeration value="Requirements"/>
          <xsd:enumeration value="Retrospective"/>
          <xsd:enumeration value="Team Agreements"/>
        </xsd:restriction>
      </xsd:simpleType>
    </xsd:element>
    <xsd:element name="API" ma:index="9" nillable="true" ma:displayName="API" ma:format="Dropdown" ma:internalName="API">
      <xsd:simpleType>
        <xsd:restriction base="dms:Choice">
          <xsd:enumeration value="Both"/>
          <xsd:enumeration value="Java"/>
          <xsd:enumeration value="SAS Macr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8187b-4549-4625-9859-3de2db9053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M D A A B Q S w M E F A A C A A g A + 0 5 u T R q V 7 F m n A A A A + Q A A A B I A H A B D b 2 5 m a W c v U G F j a 2 F n Z S 5 4 b W w g o h g A K K A U A A A A A A A A A A A A A A A A A A A A A A A A A A A A h Y / R C o I w G I V f R X b v N i d G y O + 8 6 D Y h k K L b M Z e O d I a b z X f r o k f q F R L K 6 q 7 L c / g O f O d x u 0 M + d W 1 w V Y P V v c l Q h C k K l J F 9 p U 2 d o d G d w j X K O e y E P I t a B T N s b D p Z n a H G u U t K i P c e + x j 3 Q 0 0 Y p R E 5 F t t S N q o T o T b W C S M V + q y q / y v E 4 f C S 4 Q w n K 5 x Q F u M o o g z I 0 k O h z Z d h s z K m Q H 5 K 2 I y t G w f F l Q n 3 J Z A l A n n f 4 E 9 Q S w M E F A A C A A g A + 0 5 u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t O b k 3 N e J 4 n q g A A A N I C A A A T A B w A R m 9 y b X V s Y X M v U 2 V j d G l v b j E u b S C i G A A o o B Q A A A A A A A A A A A A A A A A A A A A A A A A A A A D V z r E K w j A Q B u A 9 k H c I c U l B C q 2 6 K C 5 W O n W r b l l i P W k w T S R 3 B U V 8 d 4 s i 9 h H 0 h j v 4 + e E + h I Z s 8 K J + 3 2 z F G W f Y m g h H 0 Z k m B q w s k l g L B 8 S Z G K Y O f W x g S H b m 4 C A t Y + i K 4 P r O o 7 p X 1 g O + o o 3 1 J t 5 U a Y d K E T y B J 1 S y W O o 9 Q k S N B r E 9 6 S 3 g m c J F f z + l d C W Z T I X v n f v s L F / k y S P h z P o x Y U y d y B F W 5 Y n 8 M / H s 7 8 T z X x U / A V B L A Q I t A B Q A A g A I A P t O b k 0 a l e x Z p w A A A P k A A A A S A A A A A A A A A A A A A A A A A A A A A A B D b 2 5 m a W c v U G F j a 2 F n Z S 5 4 b W x Q S w E C L Q A U A A I A C A D 7 T m 5 N D 8 r p q 6 Q A A A D p A A A A E w A A A A A A A A A A A A A A A A D z A A A A W 0 N v b n R l b n R f V H l w Z X N d L n h t b F B L A Q I t A B Q A A g A I A P t O b k 3 N e J 4 n q g A A A N I C A A A T A A A A A A A A A A A A A A A A A O Q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Y A A A A A A A A V B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1 h Y 3 J v c 0 x p c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T E t M T N U M j I 6 M T A 6 M z M u N T A 1 N T M 2 O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W N y b 3 N M a X N 0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t Y W N y b 3 N M a X N 0 L 1 N v d X J j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F j c m 9 z T G l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N y b 3 N M a X N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U Y X J n Z X Q i I F Z h b H V l P S J z b W F j c m 9 z T G l z d D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E z V D I y O j E w O j M z L j U w N T U z N j h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R m l s b E N v d W 5 0 I i B W Y W x 1 Z T 0 i b D I 0 N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j c m 9 z T G l z d C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b W F j c m 9 z T G l z d C 9 T b 3 V y Y 2 U u e 0 N v b H V t b j E s M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N y b 3 N M a X N 0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Y 3 J v c 0 x p c 3 Q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E z V D I y O j E w O j M z L j U w N T U z N j h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R m l s b E N v d W 5 0 I i B W Y W x 1 Z T 0 i b D I 0 N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j c m 9 z T G l z d C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b W F j c m 9 z T G l z d C 9 T b 3 V y Y 2 U u e 0 N v b H V t b j E s M H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h Y 3 J v c 0 x p c 3 Q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j c m 9 z T G l z d C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S 0 x N F Q x N D o 0 M z o y M i 4 w N z g 0 M j Q 5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h Y 3 J v c 0 x p c 3 Q g K D Q p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t Y W N y b 3 N M a X N 0 I C g 0 K S 9 T b 3 V y Y 2 U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h Y 3 J v c 0 x p c 3 Q l M j A o N C k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m L + 7 Q R E y N J s U q F 5 J g / v 3 Q A A A A A A g A A A A A A A 2 Y A A M A A A A A Q A A A A s Y y G D d L i b R c e c q C k R M J 8 Z w A A A A A E g A A A o A A A A B A A A A B d S g y U B e F K a T c + J k E e V 0 3 H U A A A A K 2 K J 0 2 x z S z N N 3 B c L Z y q c n z 8 A 7 5 i D e k o h i W r c P M I T B 4 n K O / z + q B i Y H T B Y 0 y f x t h 7 7 V M 1 N 5 t Z f 0 R w i 1 3 + g k c P c / f p 0 2 r Y x a u B 1 1 N 1 F 2 7 t x w A J F A A A A D s D L V t q e Y T U l D 4 2 S k e j Q r 1 D L 5 A l < / D a t a M a s h u p > 
</file>

<file path=customXml/itemProps1.xml><?xml version="1.0" encoding="utf-8"?>
<ds:datastoreItem xmlns:ds="http://schemas.openxmlformats.org/officeDocument/2006/customXml" ds:itemID="{9DCD1B01-8A71-4407-B51C-7FA7C77A94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754258-FF27-4E85-BA0E-5B02C182D1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e8187b-4549-4625-9859-3de2db9053ca"/>
    <ds:schemaRef ds:uri="834967e6-7e19-418b-822b-8ad5c83d3b7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51D3FA-BE81-417C-934E-E106D5DD1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967e6-7e19-418b-822b-8ad5c83d3b78"/>
    <ds:schemaRef ds:uri="7fe8187b-4549-4625-9859-3de2db905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C394018-E450-4121-9423-D8F11EE407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Changes</vt:lpstr>
      <vt:lpstr>Deprecated</vt:lpstr>
      <vt:lpstr>Deprecated!Print_Titles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Shari Forvendel</dc:creator>
  <cp:keywords/>
  <dc:description/>
  <cp:lastModifiedBy>Shari Forvendel</cp:lastModifiedBy>
  <cp:revision/>
  <dcterms:created xsi:type="dcterms:W3CDTF">2018-11-13T22:09:51Z</dcterms:created>
  <dcterms:modified xsi:type="dcterms:W3CDTF">2019-04-09T19:56:03Z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0x010100750C12529170C64C86AF880C79EAF71C</vt:lpwstr>
  </property>
</Properties>
</file>